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3"/>
  <c r="D41"/>
  <c r="D40"/>
  <c r="L38"/>
  <c r="L37"/>
  <c r="L36"/>
  <c r="J38"/>
  <c r="J37"/>
  <c r="J36"/>
  <c r="H38"/>
  <c r="H37"/>
  <c r="H36"/>
  <c r="F38"/>
  <c r="F37"/>
  <c r="F36"/>
  <c r="D38"/>
  <c r="D37"/>
  <c r="D36"/>
  <c r="D33"/>
  <c r="D32"/>
  <c r="H29"/>
  <c r="H28"/>
  <c r="H27"/>
  <c r="F29"/>
  <c r="F28"/>
  <c r="F27"/>
  <c r="D29"/>
  <c r="D28"/>
  <c r="D27"/>
  <c r="D24"/>
  <c r="D23"/>
  <c r="D22"/>
  <c r="F18"/>
  <c r="G18"/>
  <c r="H18"/>
  <c r="I18"/>
  <c r="I19" s="1"/>
  <c r="J18"/>
  <c r="K18"/>
  <c r="L18"/>
  <c r="M18"/>
  <c r="M19" s="1"/>
  <c r="N18"/>
  <c r="O18"/>
  <c r="P18"/>
  <c r="Q18"/>
  <c r="Q19" s="1"/>
  <c r="R18"/>
  <c r="S18"/>
  <c r="T18"/>
  <c r="U18"/>
  <c r="U19" s="1"/>
  <c r="V18"/>
  <c r="W18"/>
  <c r="X18"/>
  <c r="Y18"/>
  <c r="Y19" s="1"/>
  <c r="Z18"/>
  <c r="AA18"/>
  <c r="AB18"/>
  <c r="AC18"/>
  <c r="AC19" s="1"/>
  <c r="AD18"/>
  <c r="AE18"/>
  <c r="AF18"/>
  <c r="AG18"/>
  <c r="AG19" s="1"/>
  <c r="AH18"/>
  <c r="AI18"/>
  <c r="AJ18"/>
  <c r="AK18"/>
  <c r="AK19" s="1"/>
  <c r="AL18"/>
  <c r="AM18"/>
  <c r="AN18"/>
  <c r="AO18"/>
  <c r="AO19" s="1"/>
  <c r="AP18"/>
  <c r="AQ18"/>
  <c r="AR18"/>
  <c r="AS18"/>
  <c r="AS19" s="1"/>
  <c r="AT18"/>
  <c r="AU18"/>
  <c r="AV18"/>
  <c r="AW18"/>
  <c r="AW19" s="1"/>
  <c r="AX18"/>
  <c r="AY18"/>
  <c r="AZ18"/>
  <c r="BA18"/>
  <c r="BA19" s="1"/>
  <c r="BB18"/>
  <c r="BC18"/>
  <c r="BD18"/>
  <c r="BD19" s="1"/>
  <c r="BE18"/>
  <c r="BE19" s="1"/>
  <c r="BF18"/>
  <c r="BG18"/>
  <c r="BH18"/>
  <c r="BH19" s="1"/>
  <c r="BI18"/>
  <c r="BI19" s="1"/>
  <c r="BJ18"/>
  <c r="BK18"/>
  <c r="BL18"/>
  <c r="BL19" s="1"/>
  <c r="BM18"/>
  <c r="BM19" s="1"/>
  <c r="BN18"/>
  <c r="BO18"/>
  <c r="BP18"/>
  <c r="BP19" s="1"/>
  <c r="BQ18"/>
  <c r="BQ19" s="1"/>
  <c r="BR18"/>
  <c r="BS18"/>
  <c r="BT18"/>
  <c r="BT19" s="1"/>
  <c r="BU18"/>
  <c r="BU19" s="1"/>
  <c r="BV18"/>
  <c r="BW18"/>
  <c r="BX18"/>
  <c r="BX19" s="1"/>
  <c r="BY18"/>
  <c r="BY19" s="1"/>
  <c r="BZ18"/>
  <c r="CA18"/>
  <c r="CB18"/>
  <c r="CB19" s="1"/>
  <c r="CC18"/>
  <c r="CC19" s="1"/>
  <c r="CD18"/>
  <c r="CE18"/>
  <c r="CF18"/>
  <c r="CF19" s="1"/>
  <c r="CG18"/>
  <c r="CG19" s="1"/>
  <c r="CH18"/>
  <c r="CI18"/>
  <c r="CJ18"/>
  <c r="CJ19" s="1"/>
  <c r="CK18"/>
  <c r="CK19" s="1"/>
  <c r="CL18"/>
  <c r="CM18"/>
  <c r="CN18"/>
  <c r="CN19" s="1"/>
  <c r="CO18"/>
  <c r="CO19" s="1"/>
  <c r="CP18"/>
  <c r="CQ18"/>
  <c r="CR18"/>
  <c r="CR19" s="1"/>
  <c r="CS18"/>
  <c r="CS19" s="1"/>
  <c r="CT18"/>
  <c r="CU18"/>
  <c r="CV18"/>
  <c r="CV19" s="1"/>
  <c r="CW18"/>
  <c r="CW19" s="1"/>
  <c r="CX18"/>
  <c r="CY18"/>
  <c r="CZ18"/>
  <c r="CZ19" s="1"/>
  <c r="DA18"/>
  <c r="DA19" s="1"/>
  <c r="DB18"/>
  <c r="DC18"/>
  <c r="DD18"/>
  <c r="DD19" s="1"/>
  <c r="DE18"/>
  <c r="DE19" s="1"/>
  <c r="DF18"/>
  <c r="DG18"/>
  <c r="DH18"/>
  <c r="DH19" s="1"/>
  <c r="DI18"/>
  <c r="DI19" s="1"/>
  <c r="DJ18"/>
  <c r="DK18"/>
  <c r="DL18"/>
  <c r="DL19" s="1"/>
  <c r="DM18"/>
  <c r="DM19" s="1"/>
  <c r="DN18"/>
  <c r="DO18"/>
  <c r="DP18"/>
  <c r="DP19" s="1"/>
  <c r="DQ18"/>
  <c r="DQ19" s="1"/>
  <c r="DR18"/>
  <c r="DS18"/>
  <c r="DT18"/>
  <c r="DT19" s="1"/>
  <c r="DU18"/>
  <c r="DU19" s="1"/>
  <c r="DV18"/>
  <c r="DW18"/>
  <c r="DX18"/>
  <c r="DX19" s="1"/>
  <c r="DY18"/>
  <c r="DY19" s="1"/>
  <c r="DZ18"/>
  <c r="EA18"/>
  <c r="EB18"/>
  <c r="EB19" s="1"/>
  <c r="EC18"/>
  <c r="EC19" s="1"/>
  <c r="ED18"/>
  <c r="EE18"/>
  <c r="EF18"/>
  <c r="EF19" s="1"/>
  <c r="EG18"/>
  <c r="EG19" s="1"/>
  <c r="EH18"/>
  <c r="EI18"/>
  <c r="EJ18"/>
  <c r="EJ19" s="1"/>
  <c r="EK18"/>
  <c r="EK19" s="1"/>
  <c r="EL18"/>
  <c r="EM18"/>
  <c r="EN18"/>
  <c r="EN19" s="1"/>
  <c r="EO18"/>
  <c r="EO19" s="1"/>
  <c r="EP18"/>
  <c r="EQ18"/>
  <c r="ER18"/>
  <c r="ER19" s="1"/>
  <c r="ES18"/>
  <c r="ES19" s="1"/>
  <c r="ET18"/>
  <c r="EU18"/>
  <c r="EV18"/>
  <c r="EV19" s="1"/>
  <c r="EW18"/>
  <c r="EW19" s="1"/>
  <c r="EX18"/>
  <c r="EY18"/>
  <c r="EZ18"/>
  <c r="EZ19" s="1"/>
  <c r="FA18"/>
  <c r="FA19" s="1"/>
  <c r="FB18"/>
  <c r="FC18"/>
  <c r="FD18"/>
  <c r="FD19" s="1"/>
  <c r="FE18"/>
  <c r="FE19" s="1"/>
  <c r="FF18"/>
  <c r="FG18"/>
  <c r="FH18"/>
  <c r="FH19" s="1"/>
  <c r="FI18"/>
  <c r="FI19" s="1"/>
  <c r="FJ18"/>
  <c r="FK18"/>
  <c r="F19"/>
  <c r="G19"/>
  <c r="H19"/>
  <c r="J19"/>
  <c r="K19"/>
  <c r="L19"/>
  <c r="N19"/>
  <c r="O19"/>
  <c r="P19"/>
  <c r="R19"/>
  <c r="S19"/>
  <c r="T19"/>
  <c r="V19"/>
  <c r="W19"/>
  <c r="X19"/>
  <c r="Z19"/>
  <c r="AA19"/>
  <c r="AB19"/>
  <c r="AD19"/>
  <c r="AE19"/>
  <c r="AF19"/>
  <c r="AH19"/>
  <c r="AI19"/>
  <c r="AJ19"/>
  <c r="AL19"/>
  <c r="AM19"/>
  <c r="AN19"/>
  <c r="AP19"/>
  <c r="AQ19"/>
  <c r="AR19"/>
  <c r="AT19"/>
  <c r="AU19"/>
  <c r="AV19"/>
  <c r="AX19"/>
  <c r="AY19"/>
  <c r="AZ19"/>
  <c r="BB19"/>
  <c r="BC19"/>
  <c r="BF19"/>
  <c r="BG19"/>
  <c r="BJ19"/>
  <c r="BK19"/>
  <c r="BN19"/>
  <c r="BO19"/>
  <c r="BR19"/>
  <c r="BS19"/>
  <c r="BV19"/>
  <c r="BW19"/>
  <c r="BZ19"/>
  <c r="CA19"/>
  <c r="CD19"/>
  <c r="CE19"/>
  <c r="CH19"/>
  <c r="CI19"/>
  <c r="CL19"/>
  <c r="CM19"/>
  <c r="CP19"/>
  <c r="CQ19"/>
  <c r="CT19"/>
  <c r="CU19"/>
  <c r="CX19"/>
  <c r="CY19"/>
  <c r="DB19"/>
  <c r="DC19"/>
  <c r="DF19"/>
  <c r="DG19"/>
  <c r="DJ19"/>
  <c r="DK19"/>
  <c r="DN19"/>
  <c r="DO19"/>
  <c r="DR19"/>
  <c r="DS19"/>
  <c r="DV19"/>
  <c r="DW19"/>
  <c r="DZ19"/>
  <c r="EA19"/>
  <c r="ED19"/>
  <c r="EE19"/>
  <c r="EH19"/>
  <c r="EI19"/>
  <c r="EL19"/>
  <c r="EM19"/>
  <c r="EP19"/>
  <c r="EQ19"/>
  <c r="ET19"/>
  <c r="EU19"/>
  <c r="EX19"/>
  <c r="EY19"/>
  <c r="FB19"/>
  <c r="FC19"/>
  <c r="FF19"/>
  <c r="FG19"/>
  <c r="FJ19"/>
  <c r="FK19"/>
  <c r="C19"/>
  <c r="D18"/>
  <c r="E18"/>
  <c r="D19"/>
  <c r="E19"/>
  <c r="C18"/>
  <c r="D59" i="4"/>
  <c r="D58"/>
  <c r="L55"/>
  <c r="L54"/>
  <c r="J55"/>
  <c r="J54"/>
  <c r="H55"/>
  <c r="H54"/>
  <c r="F55"/>
  <c r="F54"/>
  <c r="D55"/>
  <c r="D54"/>
  <c r="D50"/>
  <c r="D49"/>
  <c r="H46"/>
  <c r="H45"/>
  <c r="F46"/>
  <c r="F45"/>
  <c r="D46"/>
  <c r="D45"/>
  <c r="D41"/>
  <c r="D40"/>
  <c r="D39"/>
  <c r="F35"/>
  <c r="G35"/>
  <c r="H35"/>
  <c r="I35"/>
  <c r="I36" s="1"/>
  <c r="J35"/>
  <c r="K35"/>
  <c r="L35"/>
  <c r="M35"/>
  <c r="M36" s="1"/>
  <c r="N35"/>
  <c r="O35"/>
  <c r="P35"/>
  <c r="Q35"/>
  <c r="Q36" s="1"/>
  <c r="R35"/>
  <c r="S35"/>
  <c r="T35"/>
  <c r="U35"/>
  <c r="U36" s="1"/>
  <c r="V35"/>
  <c r="W35"/>
  <c r="X35"/>
  <c r="Y35"/>
  <c r="Y36" s="1"/>
  <c r="Z35"/>
  <c r="AA35"/>
  <c r="AB35"/>
  <c r="AC35"/>
  <c r="AC36" s="1"/>
  <c r="AD35"/>
  <c r="AE35"/>
  <c r="AF35"/>
  <c r="AG35"/>
  <c r="AG36" s="1"/>
  <c r="AH35"/>
  <c r="AI35"/>
  <c r="AJ35"/>
  <c r="AK35"/>
  <c r="AK36" s="1"/>
  <c r="AL35"/>
  <c r="AM35"/>
  <c r="AN35"/>
  <c r="AO35"/>
  <c r="AO36" s="1"/>
  <c r="AP35"/>
  <c r="AQ35"/>
  <c r="AR35"/>
  <c r="AS35"/>
  <c r="AS36" s="1"/>
  <c r="AT35"/>
  <c r="AU35"/>
  <c r="AV35"/>
  <c r="AW35"/>
  <c r="AW36" s="1"/>
  <c r="AX35"/>
  <c r="AY35"/>
  <c r="AZ35"/>
  <c r="BA35"/>
  <c r="BA36" s="1"/>
  <c r="BB35"/>
  <c r="BC35"/>
  <c r="BD35"/>
  <c r="BE35"/>
  <c r="BE36" s="1"/>
  <c r="BF35"/>
  <c r="BG35"/>
  <c r="BH35"/>
  <c r="BI35"/>
  <c r="BI36" s="1"/>
  <c r="BJ35"/>
  <c r="BK35"/>
  <c r="BL35"/>
  <c r="BM35"/>
  <c r="BM36" s="1"/>
  <c r="BN35"/>
  <c r="BO35"/>
  <c r="BP35"/>
  <c r="BQ35"/>
  <c r="BQ36" s="1"/>
  <c r="BR35"/>
  <c r="BS35"/>
  <c r="BT35"/>
  <c r="BU35"/>
  <c r="BU36" s="1"/>
  <c r="BV35"/>
  <c r="BW35"/>
  <c r="BX35"/>
  <c r="BY35"/>
  <c r="BY36" s="1"/>
  <c r="BZ35"/>
  <c r="CA35"/>
  <c r="CB35"/>
  <c r="CC35"/>
  <c r="CC36" s="1"/>
  <c r="CD35"/>
  <c r="CE35"/>
  <c r="CF35"/>
  <c r="CG35"/>
  <c r="CG36" s="1"/>
  <c r="CH35"/>
  <c r="CI35"/>
  <c r="CJ35"/>
  <c r="CK35"/>
  <c r="CK36" s="1"/>
  <c r="CL35"/>
  <c r="CM35"/>
  <c r="CN35"/>
  <c r="CO35"/>
  <c r="CO36" s="1"/>
  <c r="CP35"/>
  <c r="CQ35"/>
  <c r="CR35"/>
  <c r="CS35"/>
  <c r="CS36" s="1"/>
  <c r="CT35"/>
  <c r="CU35"/>
  <c r="CV35"/>
  <c r="CW35"/>
  <c r="CW36" s="1"/>
  <c r="CX35"/>
  <c r="CY35"/>
  <c r="CZ35"/>
  <c r="DA35"/>
  <c r="DA36" s="1"/>
  <c r="DB35"/>
  <c r="DC35"/>
  <c r="DD35"/>
  <c r="DE35"/>
  <c r="DE36" s="1"/>
  <c r="DF35"/>
  <c r="DG35"/>
  <c r="DH35"/>
  <c r="DI35"/>
  <c r="DI36" s="1"/>
  <c r="DJ35"/>
  <c r="DK35"/>
  <c r="DL35"/>
  <c r="DM35"/>
  <c r="DM36" s="1"/>
  <c r="DN35"/>
  <c r="DO35"/>
  <c r="DP35"/>
  <c r="DQ35"/>
  <c r="DQ36" s="1"/>
  <c r="DR35"/>
  <c r="DS35"/>
  <c r="DT35"/>
  <c r="DU35"/>
  <c r="DU36" s="1"/>
  <c r="DV35"/>
  <c r="DW35"/>
  <c r="DX35"/>
  <c r="DY35"/>
  <c r="DY36" s="1"/>
  <c r="DZ35"/>
  <c r="EA35"/>
  <c r="EB35"/>
  <c r="EC35"/>
  <c r="EC36" s="1"/>
  <c r="ED35"/>
  <c r="EE35"/>
  <c r="EF35"/>
  <c r="EG35"/>
  <c r="EG36" s="1"/>
  <c r="EH35"/>
  <c r="EI35"/>
  <c r="EJ35"/>
  <c r="EK35"/>
  <c r="EK36" s="1"/>
  <c r="EL35"/>
  <c r="EM35"/>
  <c r="EN35"/>
  <c r="EO35"/>
  <c r="EO36" s="1"/>
  <c r="EP35"/>
  <c r="EQ35"/>
  <c r="ER35"/>
  <c r="ES35"/>
  <c r="ES36" s="1"/>
  <c r="ET35"/>
  <c r="EU35"/>
  <c r="EV35"/>
  <c r="EW35"/>
  <c r="EW36" s="1"/>
  <c r="EX35"/>
  <c r="EY35"/>
  <c r="EZ35"/>
  <c r="FA35"/>
  <c r="FA36" s="1"/>
  <c r="FB35"/>
  <c r="FC35"/>
  <c r="FD35"/>
  <c r="FE35"/>
  <c r="FE36" s="1"/>
  <c r="FF35"/>
  <c r="FG35"/>
  <c r="FH35"/>
  <c r="FI35"/>
  <c r="FI36" s="1"/>
  <c r="FJ35"/>
  <c r="FK35"/>
  <c r="FL35"/>
  <c r="FM35"/>
  <c r="FM36" s="1"/>
  <c r="FN35"/>
  <c r="FO35"/>
  <c r="FP35"/>
  <c r="FQ35"/>
  <c r="FQ36" s="1"/>
  <c r="FR35"/>
  <c r="FS35"/>
  <c r="FT35"/>
  <c r="FU35"/>
  <c r="FU36" s="1"/>
  <c r="FV35"/>
  <c r="FW35"/>
  <c r="FX35"/>
  <c r="FY35"/>
  <c r="FY36" s="1"/>
  <c r="FZ35"/>
  <c r="GA35"/>
  <c r="GB35"/>
  <c r="GC35"/>
  <c r="GC36" s="1"/>
  <c r="GD35"/>
  <c r="GE35"/>
  <c r="GF35"/>
  <c r="GG35"/>
  <c r="GG36" s="1"/>
  <c r="GH35"/>
  <c r="GI35"/>
  <c r="GJ35"/>
  <c r="GK35"/>
  <c r="GK36" s="1"/>
  <c r="GL35"/>
  <c r="GM35"/>
  <c r="GN35"/>
  <c r="GO35"/>
  <c r="GO36" s="1"/>
  <c r="GP35"/>
  <c r="GQ35"/>
  <c r="GR35"/>
  <c r="F36"/>
  <c r="G36"/>
  <c r="H36"/>
  <c r="J36"/>
  <c r="K36"/>
  <c r="L36"/>
  <c r="N36"/>
  <c r="O36"/>
  <c r="P36"/>
  <c r="R36"/>
  <c r="S36"/>
  <c r="T36"/>
  <c r="V36"/>
  <c r="W36"/>
  <c r="X36"/>
  <c r="Z36"/>
  <c r="AA36"/>
  <c r="AB36"/>
  <c r="AD36"/>
  <c r="AE36"/>
  <c r="AF36"/>
  <c r="AH36"/>
  <c r="AI36"/>
  <c r="AJ36"/>
  <c r="AL36"/>
  <c r="AM36"/>
  <c r="AN36"/>
  <c r="AP36"/>
  <c r="AQ36"/>
  <c r="AR36"/>
  <c r="AT36"/>
  <c r="AU36"/>
  <c r="AV36"/>
  <c r="AX36"/>
  <c r="AY36"/>
  <c r="AZ36"/>
  <c r="BB36"/>
  <c r="BC36"/>
  <c r="BD36"/>
  <c r="BF36"/>
  <c r="BG36"/>
  <c r="BH36"/>
  <c r="BJ36"/>
  <c r="BK36"/>
  <c r="BL36"/>
  <c r="BN36"/>
  <c r="BO36"/>
  <c r="BP36"/>
  <c r="BR36"/>
  <c r="BS36"/>
  <c r="BT36"/>
  <c r="BV36"/>
  <c r="BW36"/>
  <c r="BX36"/>
  <c r="BZ36"/>
  <c r="CA36"/>
  <c r="CB36"/>
  <c r="CD36"/>
  <c r="CE36"/>
  <c r="CF36"/>
  <c r="CH36"/>
  <c r="CI36"/>
  <c r="CJ36"/>
  <c r="CL36"/>
  <c r="CM36"/>
  <c r="CN36"/>
  <c r="CP36"/>
  <c r="CQ36"/>
  <c r="CR36"/>
  <c r="CT36"/>
  <c r="CU36"/>
  <c r="CV36"/>
  <c r="CX36"/>
  <c r="CY36"/>
  <c r="CZ36"/>
  <c r="DB36"/>
  <c r="DC36"/>
  <c r="DD36"/>
  <c r="DF36"/>
  <c r="DG36"/>
  <c r="DH36"/>
  <c r="DJ36"/>
  <c r="DK36"/>
  <c r="DL36"/>
  <c r="DN36"/>
  <c r="DO36"/>
  <c r="DP36"/>
  <c r="DR36"/>
  <c r="DS36"/>
  <c r="DT36"/>
  <c r="DV36"/>
  <c r="DW36"/>
  <c r="DX36"/>
  <c r="DZ36"/>
  <c r="EA36"/>
  <c r="EB36"/>
  <c r="ED36"/>
  <c r="EE36"/>
  <c r="EF36"/>
  <c r="EH36"/>
  <c r="EI36"/>
  <c r="EJ36"/>
  <c r="EL36"/>
  <c r="EM36"/>
  <c r="EN36"/>
  <c r="EP36"/>
  <c r="EQ36"/>
  <c r="ER36"/>
  <c r="ET36"/>
  <c r="EU36"/>
  <c r="EV36"/>
  <c r="EX36"/>
  <c r="EY36"/>
  <c r="EZ36"/>
  <c r="FB36"/>
  <c r="FC36"/>
  <c r="FD36"/>
  <c r="FF36"/>
  <c r="FG36"/>
  <c r="FH36"/>
  <c r="FJ36"/>
  <c r="FK36"/>
  <c r="FL36"/>
  <c r="FN36"/>
  <c r="FO36"/>
  <c r="FP36"/>
  <c r="FR36"/>
  <c r="FS36"/>
  <c r="FT36"/>
  <c r="FV36"/>
  <c r="FW36"/>
  <c r="FX36"/>
  <c r="FZ36"/>
  <c r="GA36"/>
  <c r="GB36"/>
  <c r="GD36"/>
  <c r="GE36"/>
  <c r="GF36"/>
  <c r="GH36"/>
  <c r="GI36"/>
  <c r="GJ36"/>
  <c r="GL36"/>
  <c r="GM36"/>
  <c r="GN36"/>
  <c r="GP36"/>
  <c r="GQ36"/>
  <c r="GR36"/>
  <c r="E36"/>
  <c r="D36"/>
  <c r="C36"/>
  <c r="H21" i="2" l="1"/>
  <c r="I21"/>
  <c r="K21"/>
  <c r="L21"/>
  <c r="M21"/>
  <c r="P21"/>
  <c r="Q21"/>
  <c r="T21"/>
  <c r="X21"/>
  <c r="Y21"/>
  <c r="AA21"/>
  <c r="AB21"/>
  <c r="AC21"/>
  <c r="AF21"/>
  <c r="AG21"/>
  <c r="AJ21"/>
  <c r="AN21"/>
  <c r="AO21"/>
  <c r="AQ21"/>
  <c r="AR21"/>
  <c r="AS21"/>
  <c r="AV21"/>
  <c r="AW21"/>
  <c r="AZ21"/>
  <c r="BD21"/>
  <c r="BE21"/>
  <c r="BG21"/>
  <c r="BH21"/>
  <c r="BI21"/>
  <c r="BL21"/>
  <c r="BM21"/>
  <c r="BP21"/>
  <c r="BT21"/>
  <c r="BU21"/>
  <c r="BW21"/>
  <c r="BX21"/>
  <c r="BY21"/>
  <c r="CB21"/>
  <c r="CC21"/>
  <c r="CF21"/>
  <c r="CJ21"/>
  <c r="CK21"/>
  <c r="CM21"/>
  <c r="CN21"/>
  <c r="CO21"/>
  <c r="CR21"/>
  <c r="CS21"/>
  <c r="CV21"/>
  <c r="CZ21"/>
  <c r="DA21"/>
  <c r="DC21"/>
  <c r="DD21"/>
  <c r="DE21"/>
  <c r="DH21"/>
  <c r="DI21"/>
  <c r="DL21"/>
  <c r="DP21"/>
  <c r="DQ21"/>
  <c r="F21"/>
  <c r="G21"/>
  <c r="J21"/>
  <c r="N21"/>
  <c r="O21"/>
  <c r="R21"/>
  <c r="S21"/>
  <c r="U21"/>
  <c r="V21"/>
  <c r="W21"/>
  <c r="Z21"/>
  <c r="AD21"/>
  <c r="AE21"/>
  <c r="AH21"/>
  <c r="AI21"/>
  <c r="AK21"/>
  <c r="AL21"/>
  <c r="AM21"/>
  <c r="AP21"/>
  <c r="AT21"/>
  <c r="AU21"/>
  <c r="AX21"/>
  <c r="AY21"/>
  <c r="BA21"/>
  <c r="BB21"/>
  <c r="BC21"/>
  <c r="BF21"/>
  <c r="BJ21"/>
  <c r="BK21"/>
  <c r="BN21"/>
  <c r="BO21"/>
  <c r="BQ21"/>
  <c r="BR21"/>
  <c r="BS21"/>
  <c r="BV21"/>
  <c r="BZ21"/>
  <c r="CA21"/>
  <c r="CD21"/>
  <c r="CE21"/>
  <c r="CG21"/>
  <c r="CH21"/>
  <c r="CI21"/>
  <c r="CL21"/>
  <c r="CP21"/>
  <c r="CQ21"/>
  <c r="CT21"/>
  <c r="CU21"/>
  <c r="CW21"/>
  <c r="CX21"/>
  <c r="CY21"/>
  <c r="DB21"/>
  <c r="DF21"/>
  <c r="DG21"/>
  <c r="DJ21"/>
  <c r="DK21"/>
  <c r="DM21"/>
  <c r="DN21"/>
  <c r="DO21"/>
  <c r="DR2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E38" i="6" l="1"/>
  <c r="D38" s="1"/>
  <c r="I44"/>
  <c r="H44" s="1"/>
  <c r="K43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21" i="2"/>
  <c r="D21"/>
  <c r="E2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42" i="3" l="1"/>
  <c r="E41"/>
  <c r="E40"/>
  <c r="M36"/>
  <c r="M37"/>
  <c r="M38"/>
  <c r="K36"/>
  <c r="K37"/>
  <c r="K38"/>
  <c r="I36"/>
  <c r="I37"/>
  <c r="I38"/>
  <c r="G36"/>
  <c r="G37"/>
  <c r="G38"/>
  <c r="E36"/>
  <c r="E37"/>
  <c r="E38"/>
  <c r="E31"/>
  <c r="D31" s="1"/>
  <c r="E32"/>
  <c r="E33"/>
  <c r="I27"/>
  <c r="I28"/>
  <c r="I29"/>
  <c r="G27"/>
  <c r="G28"/>
  <c r="G29"/>
  <c r="E27"/>
  <c r="E28"/>
  <c r="E29"/>
  <c r="E22"/>
  <c r="E23"/>
  <c r="E24"/>
  <c r="E44" i="2"/>
  <c r="D44" s="1"/>
  <c r="E43"/>
  <c r="D43" s="1"/>
  <c r="E42"/>
  <c r="D42" s="1"/>
  <c r="M38"/>
  <c r="L38" s="1"/>
  <c r="M39"/>
  <c r="L39" s="1"/>
  <c r="M40"/>
  <c r="L40" s="1"/>
  <c r="K38"/>
  <c r="J38" s="1"/>
  <c r="K39"/>
  <c r="J39" s="1"/>
  <c r="K40"/>
  <c r="J40" s="1"/>
  <c r="I38"/>
  <c r="H38" s="1"/>
  <c r="I39"/>
  <c r="H39" s="1"/>
  <c r="I40"/>
  <c r="H40" s="1"/>
  <c r="G38"/>
  <c r="F38" s="1"/>
  <c r="G39"/>
  <c r="F39" s="1"/>
  <c r="G40"/>
  <c r="F40" s="1"/>
  <c r="E38"/>
  <c r="D38" s="1"/>
  <c r="E39"/>
  <c r="D39" s="1"/>
  <c r="E40"/>
  <c r="D40" s="1"/>
  <c r="E33"/>
  <c r="D33" s="1"/>
  <c r="E34"/>
  <c r="D34" s="1"/>
  <c r="E35"/>
  <c r="D35" s="1"/>
  <c r="G29"/>
  <c r="F29" s="1"/>
  <c r="G30"/>
  <c r="F30" s="1"/>
  <c r="G31"/>
  <c r="F31" s="1"/>
  <c r="E29"/>
  <c r="D29" s="1"/>
  <c r="E30"/>
  <c r="D30" s="1"/>
  <c r="E31"/>
  <c r="D31" s="1"/>
  <c r="E24"/>
  <c r="D24" s="1"/>
  <c r="E25"/>
  <c r="D25" s="1"/>
  <c r="E26"/>
  <c r="D2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3" i="3" l="1"/>
  <c r="E43"/>
  <c r="M39"/>
  <c r="L39"/>
  <c r="K39"/>
  <c r="J39"/>
  <c r="I39"/>
  <c r="H39"/>
  <c r="G39"/>
  <c r="F39"/>
  <c r="E34"/>
  <c r="D34"/>
  <c r="E39"/>
  <c r="D39"/>
  <c r="I30"/>
  <c r="H30"/>
  <c r="G30"/>
  <c r="F30"/>
  <c r="D25"/>
  <c r="E25"/>
  <c r="E30"/>
  <c r="D30"/>
  <c r="E45" i="2"/>
  <c r="D45"/>
  <c r="M41"/>
  <c r="L41"/>
  <c r="J41"/>
  <c r="K41"/>
  <c r="G41"/>
  <c r="F41"/>
  <c r="I41"/>
  <c r="H41"/>
  <c r="D41"/>
  <c r="E41"/>
  <c r="E36"/>
  <c r="D36"/>
  <c r="F32"/>
  <c r="G32"/>
  <c r="D27"/>
  <c r="E27"/>
  <c r="D32"/>
  <c r="E3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D39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J40"/>
  <c r="DR40"/>
  <c r="C40"/>
  <c r="D35" i="4"/>
  <c r="E35"/>
  <c r="C35"/>
  <c r="E57" l="1"/>
  <c r="E59"/>
  <c r="E58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3" i="4"/>
  <c r="M54"/>
  <c r="M55"/>
  <c r="K53"/>
  <c r="K54"/>
  <c r="K55"/>
  <c r="I53"/>
  <c r="I54"/>
  <c r="I55"/>
  <c r="G53"/>
  <c r="G54"/>
  <c r="G55"/>
  <c r="E53"/>
  <c r="E54"/>
  <c r="E55"/>
  <c r="E48"/>
  <c r="E49"/>
  <c r="E50"/>
  <c r="I44"/>
  <c r="I45"/>
  <c r="I46"/>
  <c r="G44"/>
  <c r="G45"/>
  <c r="G46"/>
  <c r="E44"/>
  <c r="E45"/>
  <c r="E46"/>
  <c r="E39"/>
  <c r="E40"/>
  <c r="E4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57" i="4"/>
  <c r="D60" s="1"/>
  <c r="E60"/>
  <c r="L53"/>
  <c r="L56" s="1"/>
  <c r="M56"/>
  <c r="J53"/>
  <c r="J56" s="1"/>
  <c r="K56"/>
  <c r="H53"/>
  <c r="H56" s="1"/>
  <c r="I56"/>
  <c r="F53"/>
  <c r="F56" s="1"/>
  <c r="G56"/>
  <c r="D53"/>
  <c r="D56" s="1"/>
  <c r="E56"/>
  <c r="D48"/>
  <c r="D51" s="1"/>
  <c r="E51"/>
  <c r="H44"/>
  <c r="H47" s="1"/>
  <c r="I47"/>
  <c r="F44"/>
  <c r="F47" s="1"/>
  <c r="G47"/>
  <c r="D42"/>
  <c r="E42"/>
  <c r="D44"/>
  <c r="D47" s="1"/>
  <c r="E47"/>
</calcChain>
</file>

<file path=xl/sharedStrings.xml><?xml version="1.0" encoding="utf-8"?>
<sst xmlns="http://schemas.openxmlformats.org/spreadsheetml/2006/main" count="2322" uniqueCount="1410">
  <si>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</si>
  <si>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</si>
  <si>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</si>
  <si>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</si>
  <si>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</si>
  <si>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</si>
  <si>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</si>
  <si>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</si>
  <si>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</si>
  <si>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</si>
  <si>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</si>
  <si>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</si>
  <si>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</si>
  <si>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</si>
  <si>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</si>
  <si>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</si>
  <si>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</si>
  <si>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</si>
  <si>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</si>
  <si>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</si>
  <si>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</si>
  <si>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</si>
  <si>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</si>
  <si>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</si>
  <si>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</si>
  <si>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</si>
  <si>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</si>
  <si>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</si>
  <si>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</si>
  <si>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</si>
  <si>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</si>
  <si>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</si>
  <si>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</si>
  <si>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</si>
  <si>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</si>
  <si>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</si>
  <si>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</si>
  <si>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</si>
  <si>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</si>
  <si>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</si>
  <si>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</si>
  <si>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</si>
  <si>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</si>
  <si>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</si>
  <si>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</si>
  <si>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</si>
  <si>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</si>
  <si>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</si>
  <si>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</si>
  <si>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</si>
  <si>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</si>
  <si>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</si>
  <si>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</si>
  <si>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</si>
  <si>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</si>
  <si>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</si>
  <si>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</si>
  <si>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</si>
  <si>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</si>
  <si>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</si>
  <si>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</si>
  <si>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</si>
  <si>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</si>
  <si>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</si>
  <si>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</si>
  <si>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</si>
  <si>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</si>
  <si>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</si>
  <si>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</si>
  <si>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</si>
  <si>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</si>
  <si>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</si>
  <si>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</si>
  <si>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</si>
  <si>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</si>
  <si>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</si>
  <si>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</si>
  <si>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</si>
  <si>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</si>
  <si>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</si>
  <si>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</si>
  <si>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</si>
  <si>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</si>
  <si>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</si>
  <si>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</si>
  <si>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</si>
  <si>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</si>
  <si>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</si>
  <si>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</si>
  <si>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</si>
  <si>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</si>
  <si>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</si>
  <si>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</si>
  <si>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</si>
  <si>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</si>
  <si>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</si>
  <si>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</si>
  <si>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</si>
  <si>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</si>
  <si>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</si>
  <si>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</si>
  <si>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</si>
  <si>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</si>
  <si>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</si>
  <si>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</si>
  <si>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</si>
  <si>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</si>
  <si>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</si>
  <si>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</si>
  <si>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</si>
  <si>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</si>
  <si>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</si>
  <si>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</si>
  <si>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</si>
  <si>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</si>
  <si>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</si>
  <si>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</si>
  <si>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</si>
  <si>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</si>
  <si>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</si>
  <si>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</si>
  <si>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</si>
  <si>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</si>
  <si>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</si>
  <si>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</si>
  <si>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</si>
  <si>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</si>
  <si>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</si>
  <si>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</si>
  <si>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</si>
  <si>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</si>
  <si>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</si>
  <si>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</si>
  <si>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</si>
  <si>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</si>
  <si>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</si>
  <si>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</si>
  <si>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</si>
  <si>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</si>
  <si>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</si>
  <si>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</si>
  <si>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</si>
  <si>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</si>
  <si>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</si>
  <si>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</si>
  <si>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</si>
  <si>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</si>
  <si>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</si>
  <si>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</si>
  <si>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</si>
  <si>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</si>
  <si>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</si>
  <si>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</si>
  <si>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</si>
  <si>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</si>
  <si>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</si>
  <si>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</si>
  <si>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</si>
  <si>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</si>
  <si>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</si>
  <si>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</si>
  <si>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</si>
  <si>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</si>
  <si>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</si>
  <si>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</si>
  <si>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</si>
  <si>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</si>
  <si>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</si>
  <si>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</si>
  <si>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</si>
  <si>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</si>
  <si>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</si>
  <si>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</si>
  <si>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</si>
  <si>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</si>
  <si>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</si>
  <si>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</si>
  <si>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</si>
  <si>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</si>
  <si>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</si>
  <si>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</si>
  <si>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</si>
  <si>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</si>
  <si>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</si>
  <si>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</si>
  <si>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</si>
  <si>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</si>
  <si>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</si>
  <si>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</si>
  <si>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</si>
  <si>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</si>
  <si>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</si>
  <si>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</si>
  <si>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</si>
  <si>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</si>
  <si>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</si>
  <si>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</si>
  <si>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</si>
  <si>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</si>
  <si>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</si>
  <si>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</si>
  <si>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</si>
  <si>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</si>
  <si>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</si>
  <si>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</si>
  <si>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</si>
  <si>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</si>
  <si>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</si>
  <si>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</si>
  <si>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</si>
  <si>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</si>
  <si>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</si>
  <si>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</si>
  <si>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</si>
  <si>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</si>
  <si>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</si>
  <si>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</si>
  <si>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</si>
  <si>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</si>
  <si>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</si>
  <si>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</si>
  <si>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</si>
  <si>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</si>
  <si>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</si>
  <si>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</si>
  <si>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</si>
  <si>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</si>
  <si>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</si>
  <si>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</si>
  <si>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</si>
  <si>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</si>
  <si>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</si>
  <si>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</si>
  <si>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</si>
  <si>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</si>
  <si>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</si>
  <si>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</si>
  <si>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</si>
  <si>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</si>
  <si>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</si>
  <si>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</si>
  <si>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</si>
  <si>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</si>
  <si>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</si>
  <si>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</si>
  <si>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</si>
  <si>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</si>
  <si>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</si>
  <si>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</si>
  <si>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</si>
  <si>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</si>
  <si>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</si>
  <si>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</si>
  <si>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</si>
  <si>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</si>
  <si>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</si>
  <si>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</si>
  <si>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</si>
  <si>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</si>
  <si>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</si>
  <si>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</si>
  <si>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</si>
  <si>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</si>
  <si>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</si>
  <si>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</si>
  <si>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</si>
  <si>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</si>
  <si>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</si>
  <si>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</si>
  <si>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</si>
  <si>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</si>
  <si>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</si>
  <si>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</si>
  <si>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</si>
  <si>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</si>
  <si>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</si>
  <si>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</si>
  <si>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</si>
  <si>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</si>
  <si>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</si>
  <si>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</si>
  <si>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</si>
  <si>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</si>
  <si>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</si>
  <si>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</si>
  <si>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</si>
  <si>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</si>
  <si>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</si>
  <si>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</si>
  <si>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</si>
  <si>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</si>
  <si>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</si>
  <si>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</si>
  <si>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</si>
  <si>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</si>
  <si>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</si>
  <si>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</si>
  <si>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</si>
  <si>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</si>
  <si>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</si>
  <si>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</si>
  <si>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</si>
  <si>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</si>
  <si>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</si>
  <si>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</si>
  <si>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</si>
  <si>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</si>
  <si>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</si>
  <si>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</si>
  <si>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</si>
  <si>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</si>
  <si>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</si>
  <si>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</si>
  <si>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</si>
  <si>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</si>
  <si>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</si>
  <si>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</si>
  <si>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</si>
  <si>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</si>
  <si>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</si>
  <si>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</si>
  <si>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</si>
  <si>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</si>
  <si>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</si>
  <si>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</si>
  <si>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</si>
  <si>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</si>
  <si>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</si>
  <si>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</si>
  <si>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</si>
  <si>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</si>
  <si>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</si>
  <si>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</si>
  <si>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</si>
  <si>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</si>
  <si>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</si>
  <si>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</si>
  <si>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</si>
  <si>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</si>
  <si>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</si>
  <si>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</si>
  <si>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</si>
  <si>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</si>
  <si>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</si>
  <si>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</si>
  <si>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</si>
  <si>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</si>
  <si>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</si>
  <si>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</si>
  <si>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</si>
  <si>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</si>
  <si>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</si>
  <si>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</si>
  <si>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</si>
  <si>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</si>
  <si>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</si>
  <si>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</si>
  <si>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</si>
  <si>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</si>
  <si>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</si>
  <si>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</si>
  <si>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</si>
  <si>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</si>
  <si>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</si>
  <si>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</si>
  <si>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</si>
  <si>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</si>
  <si>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</si>
  <si>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</si>
  <si>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</si>
  <si>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</si>
  <si>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</si>
  <si>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</si>
  <si>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</si>
  <si>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</si>
  <si>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</si>
  <si>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</si>
  <si>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</si>
  <si>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</si>
  <si>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</si>
  <si>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</si>
  <si>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</si>
  <si>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</si>
  <si>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</si>
  <si>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</si>
  <si>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</si>
  <si>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</si>
  <si>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</si>
  <si>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</si>
  <si>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</si>
  <si>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</si>
  <si>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</si>
  <si>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</si>
  <si>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</si>
  <si>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</si>
  <si>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</si>
  <si>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</si>
  <si>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</si>
  <si>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</si>
  <si>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</si>
  <si>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</si>
  <si>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</si>
  <si>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</si>
  <si>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</si>
  <si>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</si>
  <si>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</si>
  <si>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</si>
  <si>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</si>
  <si>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</si>
  <si>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</si>
  <si>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</si>
  <si>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</si>
  <si>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</si>
  <si>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</si>
  <si>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</si>
  <si>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</si>
  <si>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</si>
  <si>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</si>
  <si>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</si>
  <si>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</si>
  <si>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</si>
  <si>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</si>
  <si>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</si>
  <si>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</si>
  <si>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</si>
  <si>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</si>
  <si>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</si>
  <si>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</si>
  <si>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</si>
  <si>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</si>
  <si>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</si>
  <si>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</si>
  <si>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</si>
  <si>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</si>
  <si>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</si>
  <si>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</si>
  <si>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</si>
  <si>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</si>
  <si>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</si>
  <si>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</si>
  <si>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</si>
  <si>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</si>
  <si>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</si>
  <si>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</si>
  <si>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</si>
  <si>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</si>
  <si>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</si>
  <si>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</si>
  <si>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</si>
  <si>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</si>
  <si>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</si>
  <si>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</si>
  <si>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</si>
  <si>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</si>
  <si>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</si>
  <si>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</si>
  <si>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</si>
  <si>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</si>
  <si>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</si>
  <si>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</si>
  <si>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</si>
  <si>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</si>
  <si>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</si>
  <si>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</si>
  <si>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</si>
  <si>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</si>
  <si>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</si>
  <si>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</si>
  <si>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</si>
  <si>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</si>
  <si>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</si>
  <si>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</si>
  <si>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</si>
  <si>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</si>
  <si>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</si>
  <si>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</si>
  <si>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</si>
  <si>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</si>
  <si>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</si>
  <si>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</si>
  <si>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</si>
  <si>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</si>
  <si>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</si>
  <si>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</si>
  <si>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</si>
  <si>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</si>
  <si>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</si>
  <si>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</si>
  <si>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</si>
  <si>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</si>
  <si>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</si>
  <si>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</si>
  <si>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</si>
  <si>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</si>
  <si>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</si>
  <si>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</si>
  <si>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</si>
  <si>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</si>
  <si>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</si>
  <si>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</si>
  <si>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</si>
  <si>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</si>
  <si>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</si>
  <si>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</si>
  <si>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</si>
  <si>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</si>
  <si>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</si>
  <si>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</si>
  <si>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</si>
  <si>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</si>
  <si>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</si>
  <si>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</si>
  <si>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</si>
  <si>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</si>
  <si>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</si>
  <si>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</si>
  <si>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</si>
  <si>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</si>
  <si>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</si>
  <si>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</si>
  <si>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</si>
  <si>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</si>
  <si>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</si>
  <si>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</si>
  <si>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</si>
  <si>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</si>
  <si>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</si>
  <si>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</si>
  <si>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</si>
  <si>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</si>
  <si>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</si>
  <si>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</si>
  <si>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</si>
  <si>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</si>
  <si>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</si>
  <si>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</si>
  <si>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</si>
  <si>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</si>
  <si>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</si>
  <si>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</si>
  <si>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</si>
  <si>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</si>
  <si>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</si>
  <si>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</si>
  <si>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</si>
  <si>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</si>
  <si>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</si>
  <si>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</si>
  <si>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</si>
  <si>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</si>
  <si>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</si>
  <si>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</si>
  <si>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</si>
  <si>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</si>
  <si>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</si>
  <si>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</si>
  <si>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</si>
  <si>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</si>
  <si>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</si>
  <si>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</si>
  <si>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</si>
  <si>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</si>
  <si>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</si>
  <si>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</si>
  <si>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</si>
  <si>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</si>
  <si>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</si>
  <si>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</si>
  <si>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</si>
  <si>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</si>
  <si>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</si>
  <si>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</si>
  <si>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</si>
  <si>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</si>
  <si>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</si>
  <si>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</si>
  <si>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</si>
  <si>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</si>
  <si>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</si>
  <si>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</si>
  <si>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</si>
  <si>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</si>
  <si>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</si>
  <si>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</si>
  <si>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</si>
  <si>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</si>
  <si>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</si>
  <si>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</si>
  <si>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</si>
  <si>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</si>
  <si>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</si>
  <si>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</si>
  <si>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</si>
  <si>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</si>
  <si>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</si>
  <si>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</si>
  <si>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</si>
  <si>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</si>
  <si>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</si>
  <si>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</si>
  <si>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</si>
  <si>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</si>
  <si>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</si>
  <si>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</si>
  <si>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</si>
  <si>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</si>
  <si>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</si>
  <si>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</si>
  <si>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</si>
  <si>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</si>
  <si>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</si>
  <si>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</si>
  <si>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</si>
  <si>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</si>
  <si>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</si>
  <si>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</si>
  <si>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</si>
  <si>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</si>
  <si>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</si>
  <si>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</si>
  <si>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</si>
  <si>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</si>
  <si>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</si>
  <si>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</si>
  <si>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</si>
  <si>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</si>
  <si>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</si>
  <si>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</si>
  <si>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</si>
  <si>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</si>
  <si>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</si>
  <si>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</si>
  <si>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</si>
  <si>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</si>
  <si>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</si>
  <si>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</si>
  <si>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</si>
  <si>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</si>
  <si>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</si>
  <si>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</si>
  <si>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</si>
  <si>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</si>
  <si>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</si>
  <si>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</si>
  <si>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</si>
  <si>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</si>
  <si>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</si>
  <si>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</si>
  <si>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</si>
  <si>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</si>
  <si>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</si>
  <si>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</si>
  <si>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</si>
  <si>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</si>
  <si>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</si>
  <si>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</si>
  <si>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</si>
  <si>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</si>
  <si>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</si>
  <si>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</si>
  <si>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</si>
  <si>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</si>
  <si>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</si>
  <si>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</si>
  <si>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</si>
  <si>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</si>
  <si>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</si>
  <si>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</si>
  <si>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</si>
  <si>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</si>
  <si>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</si>
  <si>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</si>
  <si>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</si>
  <si>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</si>
  <si>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</si>
  <si>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</si>
  <si>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</si>
  <si>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</si>
  <si>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</si>
  <si>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</si>
  <si>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</si>
  <si>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</si>
  <si>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</si>
  <si>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</si>
  <si>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</si>
  <si>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</si>
  <si>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</si>
  <si>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</si>
  <si>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</si>
  <si>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</si>
  <si>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</si>
  <si>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</si>
  <si>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</si>
  <si>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</si>
  <si>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</si>
  <si>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</si>
  <si>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</si>
  <si>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</si>
  <si>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</si>
  <si>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</si>
  <si>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</si>
  <si>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</si>
  <si>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</si>
  <si>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</si>
  <si>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</si>
  <si>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</si>
  <si>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</si>
  <si>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</si>
  <si>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</si>
  <si>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</si>
  <si>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</si>
  <si>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</si>
  <si>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</si>
  <si>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</si>
  <si>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</si>
  <si>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</si>
  <si>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</si>
  <si>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</si>
  <si>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</si>
  <si>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</si>
  <si>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</si>
  <si>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</si>
  <si>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</si>
  <si>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</si>
  <si>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</si>
  <si>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</si>
  <si>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</si>
  <si>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</si>
  <si>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</si>
  <si>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</si>
  <si>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</si>
  <si>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</si>
  <si>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</si>
  <si>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</si>
  <si>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</si>
  <si>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</si>
  <si>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</si>
  <si>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</si>
  <si>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</si>
  <si>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</si>
  <si>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</si>
  <si>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</si>
  <si>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</si>
  <si>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</si>
  <si>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</si>
  <si>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</si>
  <si>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</si>
  <si>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</si>
  <si>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</si>
  <si>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</si>
  <si>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</si>
  <si>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</si>
  <si>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</si>
  <si>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</si>
  <si>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</si>
  <si>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</si>
  <si>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</si>
  <si>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</si>
  <si>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</si>
  <si>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</si>
  <si>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</si>
  <si>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</si>
  <si>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</si>
  <si>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</si>
  <si>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</si>
  <si>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</si>
  <si>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</si>
  <si>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</si>
  <si>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</si>
  <si>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</si>
  <si>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</si>
  <si>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</si>
  <si>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</si>
  <si>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</si>
  <si>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</si>
  <si>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</si>
  <si>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</si>
  <si>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</si>
  <si>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</si>
  <si>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</si>
  <si>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</si>
  <si>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</si>
  <si>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</si>
  <si>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</si>
  <si>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</si>
  <si>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</si>
  <si>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</si>
  <si>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</si>
  <si>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</si>
  <si>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</si>
  <si>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</si>
  <si>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</si>
  <si>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</si>
  <si>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</si>
  <si>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</si>
  <si>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</si>
  <si>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</si>
  <si>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</si>
  <si>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</si>
  <si>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</si>
  <si>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</si>
  <si>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</si>
  <si>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</si>
  <si>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</si>
  <si>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</si>
  <si>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</si>
  <si>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</si>
  <si>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</si>
  <si>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</si>
  <si>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</si>
  <si>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</si>
  <si>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</si>
  <si>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</si>
  <si>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</si>
  <si>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</si>
  <si>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</si>
  <si>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</si>
  <si>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</si>
  <si>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</si>
  <si>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</si>
  <si>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</si>
  <si>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</si>
  <si>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</si>
  <si>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</si>
  <si>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</si>
  <si>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</si>
  <si>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</si>
  <si>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</si>
  <si>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</si>
  <si>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</si>
  <si>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</si>
  <si>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</si>
  <si>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</si>
  <si>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</si>
  <si>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</si>
  <si>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</si>
  <si>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</si>
  <si>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</si>
  <si>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</si>
  <si>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</si>
  <si>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</si>
  <si>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</si>
  <si>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</si>
  <si>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</si>
  <si>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</si>
  <si>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</si>
  <si>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</si>
  <si>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</si>
  <si>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</si>
  <si>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</si>
  <si>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</si>
  <si>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</si>
  <si>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</si>
  <si>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</si>
  <si>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</si>
  <si>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</si>
  <si>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</si>
  <si>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</si>
  <si>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</si>
  <si>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</si>
  <si>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</si>
  <si>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</si>
  <si>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</si>
  <si>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</si>
  <si>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</si>
  <si>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</si>
  <si>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</si>
  <si>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</si>
  <si>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</si>
  <si>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</si>
  <si>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</si>
  <si>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</si>
  <si>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</si>
  <si>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</si>
  <si>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</si>
  <si>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</si>
  <si>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</si>
  <si>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</si>
  <si>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</si>
  <si>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</si>
  <si>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</si>
  <si>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</si>
  <si>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</si>
  <si>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</si>
  <si>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</si>
  <si>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</si>
  <si>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</si>
  <si>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</si>
  <si>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</si>
  <si>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</si>
  <si>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</si>
  <si>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</si>
  <si>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</si>
  <si>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</si>
  <si>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</si>
  <si>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</si>
  <si>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</si>
  <si>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</si>
  <si>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</si>
  <si>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</si>
  <si>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</si>
  <si>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</si>
  <si>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</si>
  <si>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</si>
  <si>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</si>
  <si>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</si>
  <si>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</si>
  <si>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</si>
  <si>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</si>
  <si>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</si>
  <si>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</si>
  <si>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</si>
  <si>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</si>
  <si>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</si>
  <si>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</si>
  <si>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</si>
  <si>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</si>
  <si>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</si>
  <si>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</si>
  <si>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</si>
  <si>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</si>
  <si>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</si>
  <si>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</si>
  <si>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</si>
  <si>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</si>
  <si>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</si>
  <si>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</si>
  <si>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</si>
  <si>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</si>
  <si>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</si>
  <si>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</si>
  <si>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</si>
  <si>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</si>
  <si>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</si>
  <si>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</si>
  <si>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</si>
  <si>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</si>
  <si>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</si>
  <si>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</si>
  <si>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</si>
  <si>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</si>
  <si>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</si>
  <si>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</si>
  <si>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</si>
  <si>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</si>
  <si>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</si>
  <si>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</si>
  <si>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</si>
  <si>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</si>
  <si>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</si>
  <si>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</si>
  <si>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</si>
  <si>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</si>
  <si>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</si>
  <si>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</si>
  <si>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</si>
  <si>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</si>
  <si>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</si>
  <si>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</si>
  <si>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</si>
  <si>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</si>
  <si>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</si>
  <si>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</si>
  <si>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</si>
  <si>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</si>
  <si>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</si>
  <si>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</si>
  <si>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</si>
  <si>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</si>
  <si>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</si>
  <si>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</si>
  <si>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</si>
  <si>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</si>
  <si>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</si>
  <si>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</si>
  <si>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</si>
  <si>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</si>
  <si>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</si>
  <si>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</si>
  <si>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</si>
  <si>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</si>
  <si>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</si>
  <si>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</si>
  <si>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</si>
  <si>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</si>
  <si>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</si>
  <si>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</si>
  <si>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</si>
  <si>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</si>
  <si>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</si>
  <si>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</si>
  <si>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</si>
  <si>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</si>
  <si>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</si>
  <si>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</si>
  <si>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</si>
  <si>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</si>
  <si>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</si>
  <si>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</si>
  <si>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</si>
  <si>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</si>
  <si>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</si>
  <si>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</si>
  <si>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</si>
  <si>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</si>
  <si>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</si>
  <si>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</si>
  <si>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</si>
  <si>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</si>
  <si>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</si>
  <si>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</si>
  <si>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</si>
  <si>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</si>
  <si>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</si>
  <si>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</si>
  <si>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</si>
  <si>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</si>
  <si>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</si>
  <si>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</si>
  <si>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</si>
  <si>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</si>
  <si>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</si>
  <si>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</si>
  <si>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</si>
  <si>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</si>
  <si>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</si>
  <si>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</si>
  <si>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</si>
  <si>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</si>
  <si>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</si>
  <si>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</si>
  <si>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</si>
  <si>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</si>
  <si>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</si>
  <si>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</si>
  <si>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</si>
  <si>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</si>
  <si>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</si>
  <si>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</si>
  <si>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</si>
  <si>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</si>
  <si>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</si>
  <si>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</si>
  <si>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</si>
  <si>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</si>
  <si>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</si>
  <si>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</si>
  <si>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</si>
  <si>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</si>
  <si>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</si>
  <si>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</si>
  <si>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</si>
  <si>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</si>
  <si>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</si>
  <si>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</si>
  <si>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</si>
  <si>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</si>
  <si>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</si>
  <si>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</si>
  <si>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</si>
  <si>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</si>
  <si>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</si>
  <si>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</si>
  <si>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</si>
  <si>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</si>
  <si>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</si>
  <si>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</si>
  <si>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</si>
  <si>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</si>
  <si>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</si>
  <si>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</si>
  <si>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</si>
  <si>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</si>
  <si>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</si>
  <si>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</si>
  <si>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</si>
  <si>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</si>
  <si>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</si>
  <si>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</si>
  <si>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</si>
  <si>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</si>
  <si>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</si>
  <si>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</si>
  <si>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</si>
  <si>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</si>
  <si>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</si>
  <si>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</si>
  <si>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</si>
  <si>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</si>
  <si>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</si>
  <si>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</si>
  <si>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</si>
  <si>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</si>
  <si>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</si>
  <si>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</si>
  <si>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</si>
  <si>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</si>
  <si>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</si>
  <si>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</si>
  <si>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</si>
  <si>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</si>
  <si>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</si>
  <si>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</si>
  <si>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</si>
  <si>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</si>
  <si>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</si>
  <si>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</si>
  <si>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</si>
  <si>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</si>
  <si>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</si>
  <si>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</si>
  <si>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</si>
  <si>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</si>
  <si>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</si>
  <si>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</si>
  <si>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</si>
  <si>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</si>
  <si>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</si>
  <si>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</si>
  <si>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</si>
  <si>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</si>
  <si>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</si>
  <si>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</si>
  <si>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</si>
  <si>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</si>
  <si>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</si>
  <si>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</si>
  <si>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</si>
  <si>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</si>
  <si>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</si>
  <si>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</si>
  <si>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</si>
  <si>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</si>
  <si>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</si>
  <si>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</si>
  <si>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</si>
  <si>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</si>
  <si>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</si>
  <si>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</si>
  <si>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</si>
  <si>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</si>
  <si>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</si>
  <si>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</si>
  <si>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</si>
  <si>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</si>
  <si>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</si>
  <si>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</si>
  <si>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</si>
  <si>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</si>
  <si>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</si>
  <si>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</si>
  <si>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</si>
  <si>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</si>
  <si>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</si>
  <si>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</si>
  <si>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</si>
  <si>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</si>
  <si>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</si>
  <si>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</si>
  <si>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</si>
  <si>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</si>
  <si>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</si>
  <si>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</si>
  <si>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</si>
  <si>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</si>
  <si>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</si>
  <si>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</si>
  <si>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</si>
  <si>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</si>
  <si>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</si>
  <si>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</si>
  <si>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</si>
  <si>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</si>
  <si>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</si>
  <si>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</si>
  <si>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</si>
  <si>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</si>
  <si>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</si>
  <si>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</si>
  <si>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</si>
  <si>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</si>
  <si>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</si>
  <si>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</si>
  <si>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</si>
  <si>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</si>
  <si>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</si>
  <si>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</si>
  <si>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</si>
  <si>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</si>
  <si>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</si>
  <si>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</si>
  <si>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</si>
  <si>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</si>
  <si>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</si>
  <si>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</si>
  <si>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</si>
  <si>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</si>
  <si>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</si>
  <si>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</si>
  <si>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</si>
  <si>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</si>
  <si>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</si>
  <si>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</si>
  <si>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</si>
  <si>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</si>
  <si>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</si>
  <si>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</si>
  <si>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</si>
  <si>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</si>
  <si>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</si>
  <si>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</si>
  <si>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</si>
  <si>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</si>
  <si>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</si>
  <si>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</si>
  <si>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</si>
  <si>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</si>
  <si>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</si>
  <si>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</si>
  <si>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</si>
  <si>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</si>
  <si>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</si>
  <si>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</si>
  <si>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</si>
  <si>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</si>
  <si>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</si>
  <si>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</si>
  <si>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</si>
  <si>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</si>
  <si>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</si>
  <si>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</si>
  <si>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</si>
  <si>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</si>
  <si>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</si>
  <si>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</si>
  <si>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</si>
  <si>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</si>
  <si>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</si>
  <si>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</si>
  <si>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</si>
  <si>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</si>
  <si>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</si>
  <si>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</si>
  <si>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</si>
  <si>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</si>
  <si>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</si>
  <si>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</si>
  <si>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</si>
  <si>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</si>
  <si>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</si>
  <si>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</si>
  <si>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</si>
  <si>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</si>
  <si>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</si>
  <si>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</si>
  <si>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</si>
  <si>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</si>
  <si>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</si>
  <si>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</si>
  <si>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</si>
  <si>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</si>
  <si>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</si>
  <si>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</si>
  <si>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</si>
  <si>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</si>
  <si>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</si>
  <si>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</si>
  <si>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</si>
  <si>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</si>
  <si>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</si>
  <si>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</si>
  <si>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</si>
  <si>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</si>
  <si>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</si>
  <si>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</si>
  <si>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</si>
  <si>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</si>
  <si>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</si>
  <si>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</si>
  <si>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</si>
  <si>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</si>
  <si>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</si>
  <si>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</si>
  <si>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</si>
  <si>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</si>
  <si>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</si>
  <si>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</si>
  <si>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</si>
  <si>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</si>
  <si>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</si>
  <si>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</si>
  <si>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</si>
  <si>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</si>
  <si>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</si>
  <si>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</si>
  <si>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</si>
  <si>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</si>
  <si>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</si>
  <si>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</si>
  <si>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</si>
  <si>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</si>
  <si>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</si>
  <si>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</si>
  <si>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</si>
  <si>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</si>
  <si>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</si>
  <si>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</si>
  <si>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</si>
  <si>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</si>
  <si>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</si>
  <si>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</si>
  <si>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</si>
  <si>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</si>
  <si>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</si>
  <si>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</si>
  <si>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</si>
  <si>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</si>
  <si>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</si>
  <si>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</si>
  <si>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</si>
  <si>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</si>
  <si>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</si>
  <si>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</si>
  <si>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</si>
  <si>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</si>
  <si>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</si>
  <si>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</si>
  <si>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</si>
  <si>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</si>
  <si>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</si>
  <si>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</si>
  <si>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</si>
  <si>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</si>
  <si>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</si>
  <si>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</si>
  <si>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</si>
  <si>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</si>
  <si>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</si>
  <si>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</si>
  <si>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</si>
  <si>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</si>
  <si>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</si>
  <si>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</si>
  <si>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</si>
  <si>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</si>
  <si>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</si>
  <si>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</si>
  <si>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</si>
  <si>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</si>
  <si>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</si>
  <si>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</si>
  <si>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</si>
  <si>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</si>
  <si>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</si>
  <si>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</si>
  <si>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</si>
  <si>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</si>
  <si>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</si>
  <si>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</si>
  <si>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</si>
  <si>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</si>
  <si>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</si>
  <si>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</si>
  <si>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</si>
  <si>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</si>
  <si>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</si>
  <si>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</si>
  <si>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</si>
  <si>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</si>
  <si>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</si>
  <si>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</si>
  <si>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</si>
  <si>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</si>
  <si>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</si>
  <si>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</si>
  <si>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</si>
  <si>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</si>
  <si>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</si>
  <si>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</si>
  <si>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</si>
  <si>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</si>
  <si>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</si>
  <si>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___2025;_                              Топ: __Қоңырау__                Өткізу кезеңі:қортынды_           Өткізу мерзімі:__05.05___________</t>
  </si>
  <si>
    <t>Асылбек Айжұлдыз</t>
  </si>
  <si>
    <t>Алиев Хусейн</t>
  </si>
  <si>
    <t xml:space="preserve">Балтабай Арыстан </t>
  </si>
  <si>
    <t>Бесарин Айтөре</t>
  </si>
  <si>
    <t>Досмуханова Айлина</t>
  </si>
  <si>
    <t>Еспаев Бейбітжан</t>
  </si>
  <si>
    <t xml:space="preserve">Ирисалиев Нурислам </t>
  </si>
  <si>
    <t xml:space="preserve">Кушегалина Айша  </t>
  </si>
  <si>
    <t xml:space="preserve">Мақсұт Әмір  </t>
  </si>
  <si>
    <t xml:space="preserve">Мурат Айзере </t>
  </si>
  <si>
    <t xml:space="preserve">Нуркеев Дильназ </t>
  </si>
  <si>
    <t>Садырбаев Асанали</t>
  </si>
  <si>
    <t xml:space="preserve">Сайлау Айтөре </t>
  </si>
  <si>
    <t xml:space="preserve">Серикпаев Мадияр </t>
  </si>
  <si>
    <t>Серикпай Көзайым</t>
  </si>
  <si>
    <t xml:space="preserve">Шаяхметов Ернар </t>
  </si>
  <si>
    <t>Билицкая Палина</t>
  </si>
  <si>
    <t>Крыжный Багдан</t>
  </si>
  <si>
    <t>Максимова Карина</t>
  </si>
  <si>
    <t>Сархыт Гульдана</t>
  </si>
  <si>
    <t>Тойбек Толғанай</t>
  </si>
  <si>
    <t>Балтабай Айдар</t>
  </si>
  <si>
    <t xml:space="preserve">Құдайберген Балым </t>
  </si>
  <si>
    <t xml:space="preserve">Құдайберген Дана </t>
  </si>
  <si>
    <t>Мантаева Айзере</t>
  </si>
  <si>
    <t xml:space="preserve">                                  Оқу жылы:2025ж                              Топ: Қоңырау__                 Өткізу кезеңі: бастапқы        Өткізу мерзімі: қырқүйек_</t>
  </si>
  <si>
    <t xml:space="preserve">                                  Оқу жылы: _2025                           Топ: ___қонырау     Өткізу кезеңі:  _бастапқы______________       Өткізу мерзімі:__08.09___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</si>
</sst>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Q26" sqref="Q26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1377</v>
      </c>
      <c r="DN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5"/>
      <c r="B11" s="75"/>
      <c r="C11" s="78" t="s">
        <v>844</v>
      </c>
      <c r="D11" s="78"/>
      <c r="E11" s="78"/>
      <c r="F11" s="78"/>
      <c r="G11" s="78"/>
      <c r="H11" s="78"/>
      <c r="I11" s="78"/>
      <c r="J11" s="78"/>
      <c r="K11" s="78"/>
      <c r="L11" s="78" t="s">
        <v>847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844</v>
      </c>
      <c r="Y11" s="78"/>
      <c r="Z11" s="78"/>
      <c r="AA11" s="78"/>
      <c r="AB11" s="78"/>
      <c r="AC11" s="78"/>
      <c r="AD11" s="78"/>
      <c r="AE11" s="78"/>
      <c r="AF11" s="78"/>
      <c r="AG11" s="78" t="s">
        <v>847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7" t="s">
        <v>844</v>
      </c>
      <c r="AT11" s="87"/>
      <c r="AU11" s="87"/>
      <c r="AV11" s="87"/>
      <c r="AW11" s="87"/>
      <c r="AX11" s="87"/>
      <c r="AY11" s="87" t="s">
        <v>847</v>
      </c>
      <c r="AZ11" s="87"/>
      <c r="BA11" s="87"/>
      <c r="BB11" s="87"/>
      <c r="BC11" s="87"/>
      <c r="BD11" s="87"/>
      <c r="BE11" s="87"/>
      <c r="BF11" s="87"/>
      <c r="BG11" s="87"/>
      <c r="BH11" s="87" t="s">
        <v>844</v>
      </c>
      <c r="BI11" s="87"/>
      <c r="BJ11" s="87"/>
      <c r="BK11" s="87"/>
      <c r="BL11" s="87"/>
      <c r="BM11" s="87"/>
      <c r="BN11" s="87" t="s">
        <v>847</v>
      </c>
      <c r="BO11" s="87"/>
      <c r="BP11" s="87"/>
      <c r="BQ11" s="87"/>
      <c r="BR11" s="87"/>
      <c r="BS11" s="87"/>
      <c r="BT11" s="87"/>
      <c r="BU11" s="87"/>
      <c r="BV11" s="87"/>
      <c r="BW11" s="87" t="s">
        <v>844</v>
      </c>
      <c r="BX11" s="87"/>
      <c r="BY11" s="87"/>
      <c r="BZ11" s="87"/>
      <c r="CA11" s="87"/>
      <c r="CB11" s="87"/>
      <c r="CC11" s="87" t="s">
        <v>847</v>
      </c>
      <c r="CD11" s="87"/>
      <c r="CE11" s="87"/>
      <c r="CF11" s="87"/>
      <c r="CG11" s="87"/>
      <c r="CH11" s="87"/>
      <c r="CI11" s="87" t="s">
        <v>844</v>
      </c>
      <c r="CJ11" s="87"/>
      <c r="CK11" s="87"/>
      <c r="CL11" s="87"/>
      <c r="CM11" s="87"/>
      <c r="CN11" s="87"/>
      <c r="CO11" s="87"/>
      <c r="CP11" s="87"/>
      <c r="CQ11" s="87"/>
      <c r="CR11" s="87" t="s">
        <v>847</v>
      </c>
      <c r="CS11" s="87"/>
      <c r="CT11" s="87"/>
      <c r="CU11" s="87"/>
      <c r="CV11" s="87"/>
      <c r="CW11" s="87"/>
      <c r="CX11" s="87"/>
      <c r="CY11" s="87"/>
      <c r="CZ11" s="87"/>
      <c r="DA11" s="87" t="s">
        <v>844</v>
      </c>
      <c r="DB11" s="87"/>
      <c r="DC11" s="87"/>
      <c r="DD11" s="87"/>
      <c r="DE11" s="87"/>
      <c r="DF11" s="87"/>
      <c r="DG11" s="87" t="s">
        <v>847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>
      <c r="A12" s="75"/>
      <c r="B12" s="75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90</v>
      </c>
      <c r="BI12" s="68"/>
      <c r="BJ12" s="68"/>
      <c r="BK12" s="68" t="s">
        <v>91</v>
      </c>
      <c r="BL12" s="68"/>
      <c r="BM12" s="68"/>
      <c r="BN12" s="68" t="s">
        <v>92</v>
      </c>
      <c r="BO12" s="68"/>
      <c r="BP12" s="68"/>
      <c r="BQ12" s="68" t="s">
        <v>93</v>
      </c>
      <c r="BR12" s="68"/>
      <c r="BS12" s="68"/>
      <c r="BT12" s="68" t="s">
        <v>94</v>
      </c>
      <c r="BU12" s="68"/>
      <c r="BV12" s="68"/>
      <c r="BW12" s="68" t="s">
        <v>105</v>
      </c>
      <c r="BX12" s="68"/>
      <c r="BY12" s="68"/>
      <c r="BZ12" s="68" t="s">
        <v>106</v>
      </c>
      <c r="CA12" s="68"/>
      <c r="CB12" s="68"/>
      <c r="CC12" s="68" t="s">
        <v>107</v>
      </c>
      <c r="CD12" s="68"/>
      <c r="CE12" s="68"/>
      <c r="CF12" s="68" t="s">
        <v>108</v>
      </c>
      <c r="CG12" s="68"/>
      <c r="CH12" s="68"/>
      <c r="CI12" s="68" t="s">
        <v>109</v>
      </c>
      <c r="CJ12" s="68"/>
      <c r="CK12" s="68"/>
      <c r="CL12" s="68" t="s">
        <v>110</v>
      </c>
      <c r="CM12" s="68"/>
      <c r="CN12" s="68"/>
      <c r="CO12" s="68" t="s">
        <v>111</v>
      </c>
      <c r="CP12" s="68"/>
      <c r="CQ12" s="68"/>
      <c r="CR12" s="68" t="s">
        <v>112</v>
      </c>
      <c r="CS12" s="68"/>
      <c r="CT12" s="68"/>
      <c r="CU12" s="68" t="s">
        <v>113</v>
      </c>
      <c r="CV12" s="68"/>
      <c r="CW12" s="68"/>
      <c r="CX12" s="68" t="s">
        <v>114</v>
      </c>
      <c r="CY12" s="68"/>
      <c r="CZ12" s="68"/>
      <c r="DA12" s="68" t="s">
        <v>140</v>
      </c>
      <c r="DB12" s="68"/>
      <c r="DC12" s="68"/>
      <c r="DD12" s="68" t="s">
        <v>141</v>
      </c>
      <c r="DE12" s="68"/>
      <c r="DF12" s="68"/>
      <c r="DG12" s="68" t="s">
        <v>142</v>
      </c>
      <c r="DH12" s="68"/>
      <c r="DI12" s="68"/>
      <c r="DJ12" s="68" t="s">
        <v>143</v>
      </c>
      <c r="DK12" s="68"/>
      <c r="DL12" s="68"/>
      <c r="DM12" s="68" t="s">
        <v>144</v>
      </c>
      <c r="DN12" s="68"/>
      <c r="DO12" s="68"/>
    </row>
    <row r="13" spans="1:254" ht="60" customHeight="1">
      <c r="A13" s="75"/>
      <c r="B13" s="75"/>
      <c r="C13" s="66" t="s">
        <v>841</v>
      </c>
      <c r="D13" s="66"/>
      <c r="E13" s="66"/>
      <c r="F13" s="66" t="s">
        <v>1336</v>
      </c>
      <c r="G13" s="66"/>
      <c r="H13" s="66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848</v>
      </c>
      <c r="Y13" s="66"/>
      <c r="Z13" s="66"/>
      <c r="AA13" s="66" t="s">
        <v>850</v>
      </c>
      <c r="AB13" s="66"/>
      <c r="AC13" s="66"/>
      <c r="AD13" s="66" t="s">
        <v>852</v>
      </c>
      <c r="AE13" s="66"/>
      <c r="AF13" s="66"/>
      <c r="AG13" s="66" t="s">
        <v>854</v>
      </c>
      <c r="AH13" s="66"/>
      <c r="AI13" s="66"/>
      <c r="AJ13" s="66" t="s">
        <v>856</v>
      </c>
      <c r="AK13" s="66"/>
      <c r="AL13" s="66"/>
      <c r="AM13" s="66" t="s">
        <v>860</v>
      </c>
      <c r="AN13" s="66"/>
      <c r="AO13" s="66"/>
      <c r="AP13" s="66" t="s">
        <v>861</v>
      </c>
      <c r="AQ13" s="66"/>
      <c r="AR13" s="66"/>
      <c r="AS13" s="66" t="s">
        <v>863</v>
      </c>
      <c r="AT13" s="66"/>
      <c r="AU13" s="66"/>
      <c r="AV13" s="66" t="s">
        <v>864</v>
      </c>
      <c r="AW13" s="66"/>
      <c r="AX13" s="66"/>
      <c r="AY13" s="66" t="s">
        <v>867</v>
      </c>
      <c r="AZ13" s="66"/>
      <c r="BA13" s="66"/>
      <c r="BB13" s="66" t="s">
        <v>868</v>
      </c>
      <c r="BC13" s="66"/>
      <c r="BD13" s="66"/>
      <c r="BE13" s="66" t="s">
        <v>871</v>
      </c>
      <c r="BF13" s="66"/>
      <c r="BG13" s="66"/>
      <c r="BH13" s="66" t="s">
        <v>872</v>
      </c>
      <c r="BI13" s="66"/>
      <c r="BJ13" s="66"/>
      <c r="BK13" s="66" t="s">
        <v>876</v>
      </c>
      <c r="BL13" s="66"/>
      <c r="BM13" s="66"/>
      <c r="BN13" s="66" t="s">
        <v>875</v>
      </c>
      <c r="BO13" s="66"/>
      <c r="BP13" s="66"/>
      <c r="BQ13" s="66" t="s">
        <v>877</v>
      </c>
      <c r="BR13" s="66"/>
      <c r="BS13" s="66"/>
      <c r="BT13" s="66" t="s">
        <v>878</v>
      </c>
      <c r="BU13" s="66"/>
      <c r="BV13" s="66"/>
      <c r="BW13" s="66" t="s">
        <v>880</v>
      </c>
      <c r="BX13" s="66"/>
      <c r="BY13" s="66"/>
      <c r="BZ13" s="66" t="s">
        <v>882</v>
      </c>
      <c r="CA13" s="66"/>
      <c r="CB13" s="66"/>
      <c r="CC13" s="66" t="s">
        <v>883</v>
      </c>
      <c r="CD13" s="66"/>
      <c r="CE13" s="66"/>
      <c r="CF13" s="66" t="s">
        <v>884</v>
      </c>
      <c r="CG13" s="66"/>
      <c r="CH13" s="66"/>
      <c r="CI13" s="66" t="s">
        <v>886</v>
      </c>
      <c r="CJ13" s="66"/>
      <c r="CK13" s="66"/>
      <c r="CL13" s="66" t="s">
        <v>126</v>
      </c>
      <c r="CM13" s="66"/>
      <c r="CN13" s="66"/>
      <c r="CO13" s="66" t="s">
        <v>128</v>
      </c>
      <c r="CP13" s="66"/>
      <c r="CQ13" s="66"/>
      <c r="CR13" s="66" t="s">
        <v>887</v>
      </c>
      <c r="CS13" s="66"/>
      <c r="CT13" s="66"/>
      <c r="CU13" s="66" t="s">
        <v>133</v>
      </c>
      <c r="CV13" s="66"/>
      <c r="CW13" s="66"/>
      <c r="CX13" s="66" t="s">
        <v>888</v>
      </c>
      <c r="CY13" s="66"/>
      <c r="CZ13" s="66"/>
      <c r="DA13" s="66" t="s">
        <v>889</v>
      </c>
      <c r="DB13" s="66"/>
      <c r="DC13" s="66"/>
      <c r="DD13" s="66" t="s">
        <v>893</v>
      </c>
      <c r="DE13" s="66"/>
      <c r="DF13" s="66"/>
      <c r="DG13" s="66" t="s">
        <v>895</v>
      </c>
      <c r="DH13" s="66"/>
      <c r="DI13" s="66"/>
      <c r="DJ13" s="66" t="s">
        <v>897</v>
      </c>
      <c r="DK13" s="66"/>
      <c r="DL13" s="66"/>
      <c r="DM13" s="66" t="s">
        <v>899</v>
      </c>
      <c r="DN13" s="66"/>
      <c r="DO13" s="66"/>
    </row>
    <row r="14" spans="1:254" ht="111.75" customHeight="1">
      <c r="A14" s="75"/>
      <c r="B14" s="75"/>
      <c r="C14" s="52" t="s">
        <v>16</v>
      </c>
      <c r="D14" s="52" t="s">
        <v>17</v>
      </c>
      <c r="E14" s="52" t="s">
        <v>18</v>
      </c>
      <c r="F14" s="52" t="s">
        <v>19</v>
      </c>
      <c r="G14" s="52" t="s">
        <v>20</v>
      </c>
      <c r="H14" s="52" t="s">
        <v>842</v>
      </c>
      <c r="I14" s="52" t="s">
        <v>30</v>
      </c>
      <c r="J14" s="52" t="s">
        <v>843</v>
      </c>
      <c r="K14" s="52" t="s">
        <v>31</v>
      </c>
      <c r="L14" s="52" t="s">
        <v>30</v>
      </c>
      <c r="M14" s="52" t="s">
        <v>38</v>
      </c>
      <c r="N14" s="52" t="s">
        <v>31</v>
      </c>
      <c r="O14" s="52" t="s">
        <v>39</v>
      </c>
      <c r="P14" s="52" t="s">
        <v>39</v>
      </c>
      <c r="Q14" s="52" t="s">
        <v>35</v>
      </c>
      <c r="R14" s="52" t="s">
        <v>41</v>
      </c>
      <c r="S14" s="52" t="s">
        <v>42</v>
      </c>
      <c r="T14" s="52" t="s">
        <v>35</v>
      </c>
      <c r="U14" s="52" t="s">
        <v>434</v>
      </c>
      <c r="V14" s="52" t="s">
        <v>845</v>
      </c>
      <c r="W14" s="52" t="s">
        <v>846</v>
      </c>
      <c r="X14" s="52" t="s">
        <v>72</v>
      </c>
      <c r="Y14" s="52" t="s">
        <v>59</v>
      </c>
      <c r="Z14" s="52" t="s">
        <v>849</v>
      </c>
      <c r="AA14" s="52" t="s">
        <v>851</v>
      </c>
      <c r="AB14" s="52" t="s">
        <v>85</v>
      </c>
      <c r="AC14" s="52" t="s">
        <v>86</v>
      </c>
      <c r="AD14" s="52" t="s">
        <v>62</v>
      </c>
      <c r="AE14" s="52" t="s">
        <v>63</v>
      </c>
      <c r="AF14" s="52" t="s">
        <v>853</v>
      </c>
      <c r="AG14" s="52" t="s">
        <v>855</v>
      </c>
      <c r="AH14" s="52" t="s">
        <v>66</v>
      </c>
      <c r="AI14" s="52" t="s">
        <v>67</v>
      </c>
      <c r="AJ14" s="52" t="s">
        <v>857</v>
      </c>
      <c r="AK14" s="52" t="s">
        <v>858</v>
      </c>
      <c r="AL14" s="52" t="s">
        <v>859</v>
      </c>
      <c r="AM14" s="52" t="s">
        <v>60</v>
      </c>
      <c r="AN14" s="52" t="s">
        <v>61</v>
      </c>
      <c r="AO14" s="52" t="s">
        <v>35</v>
      </c>
      <c r="AP14" s="52" t="s">
        <v>206</v>
      </c>
      <c r="AQ14" s="52" t="s">
        <v>862</v>
      </c>
      <c r="AR14" s="52" t="s">
        <v>86</v>
      </c>
      <c r="AS14" s="52" t="s">
        <v>73</v>
      </c>
      <c r="AT14" s="52" t="s">
        <v>74</v>
      </c>
      <c r="AU14" s="52" t="s">
        <v>75</v>
      </c>
      <c r="AV14" s="52" t="s">
        <v>76</v>
      </c>
      <c r="AW14" s="52" t="s">
        <v>865</v>
      </c>
      <c r="AX14" s="52" t="s">
        <v>866</v>
      </c>
      <c r="AY14" s="52" t="s">
        <v>77</v>
      </c>
      <c r="AZ14" s="52" t="s">
        <v>78</v>
      </c>
      <c r="BA14" s="52" t="s">
        <v>79</v>
      </c>
      <c r="BB14" s="52" t="s">
        <v>83</v>
      </c>
      <c r="BC14" s="52" t="s">
        <v>869</v>
      </c>
      <c r="BD14" s="52" t="s">
        <v>870</v>
      </c>
      <c r="BE14" s="52" t="s">
        <v>80</v>
      </c>
      <c r="BF14" s="52" t="s">
        <v>81</v>
      </c>
      <c r="BG14" s="52" t="s">
        <v>82</v>
      </c>
      <c r="BH14" s="52" t="s">
        <v>873</v>
      </c>
      <c r="BI14" s="52" t="s">
        <v>103</v>
      </c>
      <c r="BJ14" s="52" t="s">
        <v>192</v>
      </c>
      <c r="BK14" s="52" t="s">
        <v>874</v>
      </c>
      <c r="BL14" s="52" t="s">
        <v>375</v>
      </c>
      <c r="BM14" s="52" t="s">
        <v>96</v>
      </c>
      <c r="BN14" s="52" t="s">
        <v>102</v>
      </c>
      <c r="BO14" s="52" t="s">
        <v>103</v>
      </c>
      <c r="BP14" s="52" t="s">
        <v>192</v>
      </c>
      <c r="BQ14" s="52" t="s">
        <v>100</v>
      </c>
      <c r="BR14" s="52" t="s">
        <v>1320</v>
      </c>
      <c r="BS14" s="52" t="s">
        <v>1321</v>
      </c>
      <c r="BT14" s="52" t="s">
        <v>95</v>
      </c>
      <c r="BU14" s="52" t="s">
        <v>879</v>
      </c>
      <c r="BV14" s="52" t="s">
        <v>104</v>
      </c>
      <c r="BW14" s="52" t="s">
        <v>27</v>
      </c>
      <c r="BX14" s="52" t="s">
        <v>34</v>
      </c>
      <c r="BY14" s="52" t="s">
        <v>881</v>
      </c>
      <c r="BZ14" s="52" t="s">
        <v>118</v>
      </c>
      <c r="CA14" s="52" t="s">
        <v>119</v>
      </c>
      <c r="CB14" s="52" t="s">
        <v>120</v>
      </c>
      <c r="CC14" s="52" t="s">
        <v>121</v>
      </c>
      <c r="CD14" s="52" t="s">
        <v>122</v>
      </c>
      <c r="CE14" s="52" t="s">
        <v>123</v>
      </c>
      <c r="CF14" s="52" t="s">
        <v>124</v>
      </c>
      <c r="CG14" s="52" t="s">
        <v>885</v>
      </c>
      <c r="CH14" s="52" t="s">
        <v>125</v>
      </c>
      <c r="CI14" s="52" t="s">
        <v>33</v>
      </c>
      <c r="CJ14" s="52" t="s">
        <v>34</v>
      </c>
      <c r="CK14" s="52" t="s">
        <v>35</v>
      </c>
      <c r="CL14" s="52" t="s">
        <v>30</v>
      </c>
      <c r="CM14" s="52" t="s">
        <v>38</v>
      </c>
      <c r="CN14" s="52" t="s">
        <v>127</v>
      </c>
      <c r="CO14" s="52" t="s">
        <v>77</v>
      </c>
      <c r="CP14" s="52" t="s">
        <v>129</v>
      </c>
      <c r="CQ14" s="52" t="s">
        <v>79</v>
      </c>
      <c r="CR14" s="52" t="s">
        <v>130</v>
      </c>
      <c r="CS14" s="52" t="s">
        <v>131</v>
      </c>
      <c r="CT14" s="52" t="s">
        <v>132</v>
      </c>
      <c r="CU14" s="52" t="s">
        <v>134</v>
      </c>
      <c r="CV14" s="52" t="s">
        <v>131</v>
      </c>
      <c r="CW14" s="52" t="s">
        <v>86</v>
      </c>
      <c r="CX14" s="52" t="s">
        <v>135</v>
      </c>
      <c r="CY14" s="52" t="s">
        <v>136</v>
      </c>
      <c r="CZ14" s="52" t="s">
        <v>137</v>
      </c>
      <c r="DA14" s="52" t="s">
        <v>890</v>
      </c>
      <c r="DB14" s="52" t="s">
        <v>891</v>
      </c>
      <c r="DC14" s="52" t="s">
        <v>892</v>
      </c>
      <c r="DD14" s="52" t="s">
        <v>33</v>
      </c>
      <c r="DE14" s="52" t="s">
        <v>34</v>
      </c>
      <c r="DF14" s="52" t="s">
        <v>894</v>
      </c>
      <c r="DG14" s="52" t="s">
        <v>145</v>
      </c>
      <c r="DH14" s="52" t="s">
        <v>896</v>
      </c>
      <c r="DI14" s="52" t="s">
        <v>146</v>
      </c>
      <c r="DJ14" s="52" t="s">
        <v>898</v>
      </c>
      <c r="DK14" s="52" t="s">
        <v>149</v>
      </c>
      <c r="DL14" s="52" t="s">
        <v>150</v>
      </c>
      <c r="DM14" s="52" t="s">
        <v>152</v>
      </c>
      <c r="DN14" s="52" t="s">
        <v>900</v>
      </c>
      <c r="DO14" s="52" t="s">
        <v>901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1" t="s">
        <v>805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3" t="s">
        <v>837</v>
      </c>
      <c r="B41" s="7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9" t="s">
        <v>811</v>
      </c>
      <c r="C43" s="80"/>
      <c r="D43" s="80"/>
      <c r="E43" s="81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3" t="s">
        <v>56</v>
      </c>
      <c r="E48" s="64"/>
      <c r="F48" s="83" t="s">
        <v>3</v>
      </c>
      <c r="G48" s="84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3" t="s">
        <v>116</v>
      </c>
      <c r="E57" s="64"/>
      <c r="F57" s="85" t="s">
        <v>117</v>
      </c>
      <c r="G57" s="86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45"/>
  <sheetViews>
    <sheetView topLeftCell="A7" zoomScale="87" zoomScaleNormal="87" workbookViewId="0">
      <selection activeCell="B15" sqref="B15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5" t="s">
        <v>1382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2" t="s">
        <v>1377</v>
      </c>
      <c r="DQ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5" t="s">
        <v>0</v>
      </c>
      <c r="B5" s="75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>
      <c r="A6" s="75"/>
      <c r="B6" s="75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5"/>
      <c r="B11" s="75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5"/>
      <c r="B12" s="75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>
      <c r="A13" s="75"/>
      <c r="B13" s="75"/>
      <c r="C13" s="66" t="s">
        <v>902</v>
      </c>
      <c r="D13" s="66"/>
      <c r="E13" s="66"/>
      <c r="F13" s="66" t="s">
        <v>906</v>
      </c>
      <c r="G13" s="66"/>
      <c r="H13" s="66"/>
      <c r="I13" s="66" t="s">
        <v>907</v>
      </c>
      <c r="J13" s="66"/>
      <c r="K13" s="66"/>
      <c r="L13" s="66" t="s">
        <v>908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910</v>
      </c>
      <c r="V13" s="66"/>
      <c r="W13" s="66"/>
      <c r="X13" s="66" t="s">
        <v>911</v>
      </c>
      <c r="Y13" s="66"/>
      <c r="Z13" s="66"/>
      <c r="AA13" s="66" t="s">
        <v>912</v>
      </c>
      <c r="AB13" s="66"/>
      <c r="AC13" s="66"/>
      <c r="AD13" s="66" t="s">
        <v>914</v>
      </c>
      <c r="AE13" s="66"/>
      <c r="AF13" s="66"/>
      <c r="AG13" s="66" t="s">
        <v>916</v>
      </c>
      <c r="AH13" s="66"/>
      <c r="AI13" s="66"/>
      <c r="AJ13" s="66" t="s">
        <v>1322</v>
      </c>
      <c r="AK13" s="66"/>
      <c r="AL13" s="66"/>
      <c r="AM13" s="66" t="s">
        <v>921</v>
      </c>
      <c r="AN13" s="66"/>
      <c r="AO13" s="66"/>
      <c r="AP13" s="66" t="s">
        <v>922</v>
      </c>
      <c r="AQ13" s="66"/>
      <c r="AR13" s="66"/>
      <c r="AS13" s="66" t="s">
        <v>923</v>
      </c>
      <c r="AT13" s="66"/>
      <c r="AU13" s="66"/>
      <c r="AV13" s="66" t="s">
        <v>924</v>
      </c>
      <c r="AW13" s="66"/>
      <c r="AX13" s="66"/>
      <c r="AY13" s="66" t="s">
        <v>926</v>
      </c>
      <c r="AZ13" s="66"/>
      <c r="BA13" s="66"/>
      <c r="BB13" s="66" t="s">
        <v>927</v>
      </c>
      <c r="BC13" s="66"/>
      <c r="BD13" s="66"/>
      <c r="BE13" s="66" t="s">
        <v>928</v>
      </c>
      <c r="BF13" s="66"/>
      <c r="BG13" s="66"/>
      <c r="BH13" s="66" t="s">
        <v>929</v>
      </c>
      <c r="BI13" s="66"/>
      <c r="BJ13" s="66"/>
      <c r="BK13" s="66" t="s">
        <v>930</v>
      </c>
      <c r="BL13" s="66"/>
      <c r="BM13" s="66"/>
      <c r="BN13" s="66" t="s">
        <v>932</v>
      </c>
      <c r="BO13" s="66"/>
      <c r="BP13" s="66"/>
      <c r="BQ13" s="66" t="s">
        <v>933</v>
      </c>
      <c r="BR13" s="66"/>
      <c r="BS13" s="66"/>
      <c r="BT13" s="66" t="s">
        <v>935</v>
      </c>
      <c r="BU13" s="66"/>
      <c r="BV13" s="66"/>
      <c r="BW13" s="66" t="s">
        <v>937</v>
      </c>
      <c r="BX13" s="66"/>
      <c r="BY13" s="66"/>
      <c r="BZ13" s="66" t="s">
        <v>938</v>
      </c>
      <c r="CA13" s="66"/>
      <c r="CB13" s="66"/>
      <c r="CC13" s="66" t="s">
        <v>942</v>
      </c>
      <c r="CD13" s="66"/>
      <c r="CE13" s="66"/>
      <c r="CF13" s="66" t="s">
        <v>945</v>
      </c>
      <c r="CG13" s="66"/>
      <c r="CH13" s="66"/>
      <c r="CI13" s="66" t="s">
        <v>946</v>
      </c>
      <c r="CJ13" s="66"/>
      <c r="CK13" s="66"/>
      <c r="CL13" s="66" t="s">
        <v>947</v>
      </c>
      <c r="CM13" s="66"/>
      <c r="CN13" s="66"/>
      <c r="CO13" s="66" t="s">
        <v>948</v>
      </c>
      <c r="CP13" s="66"/>
      <c r="CQ13" s="66"/>
      <c r="CR13" s="66" t="s">
        <v>950</v>
      </c>
      <c r="CS13" s="66"/>
      <c r="CT13" s="66"/>
      <c r="CU13" s="66" t="s">
        <v>951</v>
      </c>
      <c r="CV13" s="66"/>
      <c r="CW13" s="66"/>
      <c r="CX13" s="66" t="s">
        <v>952</v>
      </c>
      <c r="CY13" s="66"/>
      <c r="CZ13" s="66"/>
      <c r="DA13" s="66" t="s">
        <v>953</v>
      </c>
      <c r="DB13" s="66"/>
      <c r="DC13" s="66"/>
      <c r="DD13" s="66" t="s">
        <v>954</v>
      </c>
      <c r="DE13" s="66"/>
      <c r="DF13" s="66"/>
      <c r="DG13" s="66" t="s">
        <v>955</v>
      </c>
      <c r="DH13" s="66"/>
      <c r="DI13" s="66"/>
      <c r="DJ13" s="66" t="s">
        <v>957</v>
      </c>
      <c r="DK13" s="66"/>
      <c r="DL13" s="66"/>
      <c r="DM13" s="66" t="s">
        <v>958</v>
      </c>
      <c r="DN13" s="66"/>
      <c r="DO13" s="66"/>
      <c r="DP13" s="66" t="s">
        <v>959</v>
      </c>
      <c r="DQ13" s="66"/>
      <c r="DR13" s="66"/>
    </row>
    <row r="14" spans="1:254" ht="83.25" customHeight="1">
      <c r="A14" s="75"/>
      <c r="B14" s="75"/>
      <c r="C14" s="52" t="s">
        <v>903</v>
      </c>
      <c r="D14" s="52" t="s">
        <v>904</v>
      </c>
      <c r="E14" s="52" t="s">
        <v>905</v>
      </c>
      <c r="F14" s="52" t="s">
        <v>41</v>
      </c>
      <c r="G14" s="52" t="s">
        <v>103</v>
      </c>
      <c r="H14" s="52" t="s">
        <v>192</v>
      </c>
      <c r="I14" s="52" t="s">
        <v>195</v>
      </c>
      <c r="J14" s="52" t="s">
        <v>196</v>
      </c>
      <c r="K14" s="52" t="s">
        <v>197</v>
      </c>
      <c r="L14" s="52" t="s">
        <v>199</v>
      </c>
      <c r="M14" s="52" t="s">
        <v>200</v>
      </c>
      <c r="N14" s="52" t="s">
        <v>201</v>
      </c>
      <c r="O14" s="52" t="s">
        <v>203</v>
      </c>
      <c r="P14" s="52" t="s">
        <v>74</v>
      </c>
      <c r="Q14" s="52" t="s">
        <v>75</v>
      </c>
      <c r="R14" s="52" t="s">
        <v>84</v>
      </c>
      <c r="S14" s="52" t="s">
        <v>71</v>
      </c>
      <c r="T14" s="52" t="s">
        <v>909</v>
      </c>
      <c r="U14" s="52" t="s">
        <v>206</v>
      </c>
      <c r="V14" s="52" t="s">
        <v>71</v>
      </c>
      <c r="W14" s="52" t="s">
        <v>86</v>
      </c>
      <c r="X14" s="52" t="s">
        <v>69</v>
      </c>
      <c r="Y14" s="52" t="s">
        <v>213</v>
      </c>
      <c r="Z14" s="52" t="s">
        <v>214</v>
      </c>
      <c r="AA14" s="52" t="s">
        <v>134</v>
      </c>
      <c r="AB14" s="52" t="s">
        <v>913</v>
      </c>
      <c r="AC14" s="52" t="s">
        <v>909</v>
      </c>
      <c r="AD14" s="52" t="s">
        <v>218</v>
      </c>
      <c r="AE14" s="52" t="s">
        <v>427</v>
      </c>
      <c r="AF14" s="52" t="s">
        <v>915</v>
      </c>
      <c r="AG14" s="52" t="s">
        <v>917</v>
      </c>
      <c r="AH14" s="52" t="s">
        <v>918</v>
      </c>
      <c r="AI14" s="52" t="s">
        <v>919</v>
      </c>
      <c r="AJ14" s="52" t="s">
        <v>216</v>
      </c>
      <c r="AK14" s="52" t="s">
        <v>920</v>
      </c>
      <c r="AL14" s="52" t="s">
        <v>65</v>
      </c>
      <c r="AM14" s="52" t="s">
        <v>215</v>
      </c>
      <c r="AN14" s="52" t="s">
        <v>103</v>
      </c>
      <c r="AO14" s="52" t="s">
        <v>219</v>
      </c>
      <c r="AP14" s="52" t="s">
        <v>223</v>
      </c>
      <c r="AQ14" s="52" t="s">
        <v>224</v>
      </c>
      <c r="AR14" s="52" t="s">
        <v>101</v>
      </c>
      <c r="AS14" s="52" t="s">
        <v>220</v>
      </c>
      <c r="AT14" s="52" t="s">
        <v>221</v>
      </c>
      <c r="AU14" s="52" t="s">
        <v>222</v>
      </c>
      <c r="AV14" s="52" t="s">
        <v>226</v>
      </c>
      <c r="AW14" s="52" t="s">
        <v>925</v>
      </c>
      <c r="AX14" s="52" t="s">
        <v>227</v>
      </c>
      <c r="AY14" s="52" t="s">
        <v>228</v>
      </c>
      <c r="AZ14" s="52" t="s">
        <v>229</v>
      </c>
      <c r="BA14" s="52" t="s">
        <v>230</v>
      </c>
      <c r="BB14" s="52" t="s">
        <v>231</v>
      </c>
      <c r="BC14" s="52" t="s">
        <v>71</v>
      </c>
      <c r="BD14" s="52" t="s">
        <v>232</v>
      </c>
      <c r="BE14" s="52" t="s">
        <v>233</v>
      </c>
      <c r="BF14" s="52" t="s">
        <v>843</v>
      </c>
      <c r="BG14" s="52" t="s">
        <v>234</v>
      </c>
      <c r="BH14" s="52" t="s">
        <v>16</v>
      </c>
      <c r="BI14" s="52" t="s">
        <v>236</v>
      </c>
      <c r="BJ14" s="52" t="s">
        <v>147</v>
      </c>
      <c r="BK14" s="52" t="s">
        <v>237</v>
      </c>
      <c r="BL14" s="52" t="s">
        <v>931</v>
      </c>
      <c r="BM14" s="52" t="s">
        <v>238</v>
      </c>
      <c r="BN14" s="52" t="s">
        <v>97</v>
      </c>
      <c r="BO14" s="52" t="s">
        <v>17</v>
      </c>
      <c r="BP14" s="52" t="s">
        <v>18</v>
      </c>
      <c r="BQ14" s="52" t="s">
        <v>934</v>
      </c>
      <c r="BR14" s="52" t="s">
        <v>843</v>
      </c>
      <c r="BS14" s="52" t="s">
        <v>219</v>
      </c>
      <c r="BT14" s="52" t="s">
        <v>936</v>
      </c>
      <c r="BU14" s="52" t="s">
        <v>239</v>
      </c>
      <c r="BV14" s="52" t="s">
        <v>240</v>
      </c>
      <c r="BW14" s="52" t="s">
        <v>148</v>
      </c>
      <c r="BX14" s="52" t="s">
        <v>235</v>
      </c>
      <c r="BY14" s="52" t="s">
        <v>209</v>
      </c>
      <c r="BZ14" s="52" t="s">
        <v>939</v>
      </c>
      <c r="CA14" s="52" t="s">
        <v>940</v>
      </c>
      <c r="CB14" s="52" t="s">
        <v>941</v>
      </c>
      <c r="CC14" s="52" t="s">
        <v>943</v>
      </c>
      <c r="CD14" s="52" t="s">
        <v>944</v>
      </c>
      <c r="CE14" s="52" t="s">
        <v>241</v>
      </c>
      <c r="CF14" s="52" t="s">
        <v>242</v>
      </c>
      <c r="CG14" s="52" t="s">
        <v>243</v>
      </c>
      <c r="CH14" s="52" t="s">
        <v>96</v>
      </c>
      <c r="CI14" s="52" t="s">
        <v>246</v>
      </c>
      <c r="CJ14" s="52" t="s">
        <v>247</v>
      </c>
      <c r="CK14" s="52" t="s">
        <v>125</v>
      </c>
      <c r="CL14" s="52" t="s">
        <v>248</v>
      </c>
      <c r="CM14" s="52" t="s">
        <v>249</v>
      </c>
      <c r="CN14" s="52" t="s">
        <v>250</v>
      </c>
      <c r="CO14" s="52" t="s">
        <v>251</v>
      </c>
      <c r="CP14" s="52" t="s">
        <v>252</v>
      </c>
      <c r="CQ14" s="52" t="s">
        <v>949</v>
      </c>
      <c r="CR14" s="52" t="s">
        <v>253</v>
      </c>
      <c r="CS14" s="52" t="s">
        <v>254</v>
      </c>
      <c r="CT14" s="52" t="s">
        <v>255</v>
      </c>
      <c r="CU14" s="52" t="s">
        <v>258</v>
      </c>
      <c r="CV14" s="52" t="s">
        <v>259</v>
      </c>
      <c r="CW14" s="52" t="s">
        <v>260</v>
      </c>
      <c r="CX14" s="52" t="s">
        <v>262</v>
      </c>
      <c r="CY14" s="52" t="s">
        <v>263</v>
      </c>
      <c r="CZ14" s="52" t="s">
        <v>264</v>
      </c>
      <c r="DA14" s="52" t="s">
        <v>265</v>
      </c>
      <c r="DB14" s="52" t="s">
        <v>64</v>
      </c>
      <c r="DC14" s="52" t="s">
        <v>266</v>
      </c>
      <c r="DD14" s="52" t="s">
        <v>261</v>
      </c>
      <c r="DE14" s="52" t="s">
        <v>225</v>
      </c>
      <c r="DF14" s="52" t="s">
        <v>104</v>
      </c>
      <c r="DG14" s="52" t="s">
        <v>956</v>
      </c>
      <c r="DH14" s="52" t="s">
        <v>1323</v>
      </c>
      <c r="DI14" s="52" t="s">
        <v>1324</v>
      </c>
      <c r="DJ14" s="52" t="s">
        <v>267</v>
      </c>
      <c r="DK14" s="52" t="s">
        <v>268</v>
      </c>
      <c r="DL14" s="52" t="s">
        <v>269</v>
      </c>
      <c r="DM14" s="52" t="s">
        <v>270</v>
      </c>
      <c r="DN14" s="52" t="s">
        <v>271</v>
      </c>
      <c r="DO14" s="52" t="s">
        <v>272</v>
      </c>
      <c r="DP14" s="52" t="s">
        <v>275</v>
      </c>
      <c r="DQ14" s="52" t="s">
        <v>276</v>
      </c>
      <c r="DR14" s="52" t="s">
        <v>151</v>
      </c>
    </row>
    <row r="15" spans="1:254" ht="15.75">
      <c r="A15" s="20"/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/>
      <c r="B16" s="1"/>
      <c r="C16" s="9"/>
      <c r="D16" s="9"/>
      <c r="E16" s="9"/>
      <c r="F16" s="9"/>
      <c r="G16" s="54"/>
      <c r="H16" s="54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/>
      <c r="B17" s="1"/>
      <c r="C17" s="9"/>
      <c r="D17" s="9"/>
      <c r="E17" s="9"/>
      <c r="F17" s="9"/>
      <c r="G17" s="54"/>
      <c r="H17" s="54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/>
      <c r="B18" s="1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/>
      <c r="B19" s="1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>
      <c r="A20" s="71"/>
      <c r="B20" s="72"/>
      <c r="C20" s="3"/>
      <c r="D20" s="3"/>
      <c r="E20" s="3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</row>
    <row r="21" spans="1:254" ht="37.5" customHeight="1">
      <c r="A21" s="73" t="s">
        <v>838</v>
      </c>
      <c r="B21" s="74"/>
      <c r="C21" s="22">
        <f>C20/5%</f>
        <v>0</v>
      </c>
      <c r="D21" s="22">
        <f>D20/5%</f>
        <v>0</v>
      </c>
      <c r="E21" s="22">
        <f>E20/4%</f>
        <v>0</v>
      </c>
      <c r="F21" s="22">
        <f t="shared" ref="F21:G21" si="0">F20/5%</f>
        <v>0</v>
      </c>
      <c r="G21" s="22">
        <f t="shared" si="0"/>
        <v>0</v>
      </c>
      <c r="H21" s="22">
        <f t="shared" ref="H21" si="1">H20/4%</f>
        <v>0</v>
      </c>
      <c r="I21" s="22">
        <f t="shared" ref="I21:J21" si="2">I20/5%</f>
        <v>0</v>
      </c>
      <c r="J21" s="22">
        <f t="shared" si="2"/>
        <v>0</v>
      </c>
      <c r="K21" s="22">
        <f t="shared" ref="K21" si="3">K20/4%</f>
        <v>0</v>
      </c>
      <c r="L21" s="22">
        <f t="shared" ref="L21:M21" si="4">L20/5%</f>
        <v>0</v>
      </c>
      <c r="M21" s="22">
        <f t="shared" si="4"/>
        <v>0</v>
      </c>
      <c r="N21" s="22">
        <f t="shared" ref="N21" si="5">N20/4%</f>
        <v>0</v>
      </c>
      <c r="O21" s="22">
        <f t="shared" ref="O21:P21" si="6">O20/5%</f>
        <v>0</v>
      </c>
      <c r="P21" s="22">
        <f t="shared" si="6"/>
        <v>0</v>
      </c>
      <c r="Q21" s="22">
        <f t="shared" ref="Q21" si="7">Q20/4%</f>
        <v>0</v>
      </c>
      <c r="R21" s="22">
        <f t="shared" ref="R21:S21" si="8">R20/5%</f>
        <v>0</v>
      </c>
      <c r="S21" s="22">
        <f t="shared" si="8"/>
        <v>0</v>
      </c>
      <c r="T21" s="22">
        <f t="shared" ref="T21" si="9">T20/4%</f>
        <v>0</v>
      </c>
      <c r="U21" s="22">
        <f t="shared" ref="U21:V21" si="10">U20/5%</f>
        <v>0</v>
      </c>
      <c r="V21" s="22">
        <f t="shared" si="10"/>
        <v>0</v>
      </c>
      <c r="W21" s="22">
        <f t="shared" ref="W21" si="11">W20/4%</f>
        <v>0</v>
      </c>
      <c r="X21" s="22">
        <f t="shared" ref="X21:Y21" si="12">X20/5%</f>
        <v>0</v>
      </c>
      <c r="Y21" s="22">
        <f t="shared" si="12"/>
        <v>0</v>
      </c>
      <c r="Z21" s="22">
        <f t="shared" ref="Z21" si="13">Z20/4%</f>
        <v>0</v>
      </c>
      <c r="AA21" s="22">
        <f t="shared" ref="AA21:AB21" si="14">AA20/5%</f>
        <v>0</v>
      </c>
      <c r="AB21" s="22">
        <f t="shared" si="14"/>
        <v>0</v>
      </c>
      <c r="AC21" s="22">
        <f t="shared" ref="AC21" si="15">AC20/4%</f>
        <v>0</v>
      </c>
      <c r="AD21" s="22">
        <f t="shared" ref="AD21:AE21" si="16">AD20/5%</f>
        <v>0</v>
      </c>
      <c r="AE21" s="22">
        <f t="shared" si="16"/>
        <v>0</v>
      </c>
      <c r="AF21" s="22">
        <f t="shared" ref="AF21" si="17">AF20/4%</f>
        <v>0</v>
      </c>
      <c r="AG21" s="22">
        <f t="shared" ref="AG21:AH21" si="18">AG20/5%</f>
        <v>0</v>
      </c>
      <c r="AH21" s="22">
        <f t="shared" si="18"/>
        <v>0</v>
      </c>
      <c r="AI21" s="22">
        <f t="shared" ref="AI21" si="19">AI20/4%</f>
        <v>0</v>
      </c>
      <c r="AJ21" s="22">
        <f t="shared" ref="AJ21:AK21" si="20">AJ20/5%</f>
        <v>0</v>
      </c>
      <c r="AK21" s="22">
        <f t="shared" si="20"/>
        <v>0</v>
      </c>
      <c r="AL21" s="22">
        <f t="shared" ref="AL21" si="21">AL20/4%</f>
        <v>0</v>
      </c>
      <c r="AM21" s="22">
        <f t="shared" ref="AM21:AN21" si="22">AM20/5%</f>
        <v>0</v>
      </c>
      <c r="AN21" s="22">
        <f t="shared" si="22"/>
        <v>0</v>
      </c>
      <c r="AO21" s="22">
        <f t="shared" ref="AO21" si="23">AO20/4%</f>
        <v>0</v>
      </c>
      <c r="AP21" s="22">
        <f t="shared" ref="AP21:AQ21" si="24">AP20/5%</f>
        <v>0</v>
      </c>
      <c r="AQ21" s="22">
        <f t="shared" si="24"/>
        <v>0</v>
      </c>
      <c r="AR21" s="22">
        <f t="shared" ref="AR21" si="25">AR20/4%</f>
        <v>0</v>
      </c>
      <c r="AS21" s="22">
        <f t="shared" ref="AS21:AT21" si="26">AS20/5%</f>
        <v>0</v>
      </c>
      <c r="AT21" s="22">
        <f t="shared" si="26"/>
        <v>0</v>
      </c>
      <c r="AU21" s="22">
        <f t="shared" ref="AU21" si="27">AU20/4%</f>
        <v>0</v>
      </c>
      <c r="AV21" s="22">
        <f t="shared" ref="AV21:AW21" si="28">AV20/5%</f>
        <v>0</v>
      </c>
      <c r="AW21" s="22">
        <f t="shared" si="28"/>
        <v>0</v>
      </c>
      <c r="AX21" s="22">
        <f t="shared" ref="AX21" si="29">AX20/4%</f>
        <v>0</v>
      </c>
      <c r="AY21" s="22">
        <f t="shared" ref="AY21:AZ21" si="30">AY20/5%</f>
        <v>0</v>
      </c>
      <c r="AZ21" s="22">
        <f t="shared" si="30"/>
        <v>0</v>
      </c>
      <c r="BA21" s="22">
        <f t="shared" ref="BA21" si="31">BA20/4%</f>
        <v>0</v>
      </c>
      <c r="BB21" s="22">
        <f t="shared" ref="BB21:BC21" si="32">BB20/5%</f>
        <v>0</v>
      </c>
      <c r="BC21" s="22">
        <f t="shared" si="32"/>
        <v>0</v>
      </c>
      <c r="BD21" s="22">
        <f t="shared" ref="BD21" si="33">BD20/4%</f>
        <v>0</v>
      </c>
      <c r="BE21" s="22">
        <f t="shared" ref="BE21:BF21" si="34">BE20/5%</f>
        <v>0</v>
      </c>
      <c r="BF21" s="22">
        <f t="shared" si="34"/>
        <v>0</v>
      </c>
      <c r="BG21" s="22">
        <f t="shared" ref="BG21" si="35">BG20/4%</f>
        <v>0</v>
      </c>
      <c r="BH21" s="22">
        <f t="shared" ref="BH21:BI21" si="36">BH20/5%</f>
        <v>0</v>
      </c>
      <c r="BI21" s="22">
        <f t="shared" si="36"/>
        <v>0</v>
      </c>
      <c r="BJ21" s="22">
        <f t="shared" ref="BJ21" si="37">BJ20/4%</f>
        <v>0</v>
      </c>
      <c r="BK21" s="22">
        <f t="shared" ref="BK21:BL21" si="38">BK20/5%</f>
        <v>0</v>
      </c>
      <c r="BL21" s="22">
        <f t="shared" si="38"/>
        <v>0</v>
      </c>
      <c r="BM21" s="22">
        <f t="shared" ref="BM21" si="39">BM20/4%</f>
        <v>0</v>
      </c>
      <c r="BN21" s="22">
        <f t="shared" ref="BN21:BO21" si="40">BN20/5%</f>
        <v>0</v>
      </c>
      <c r="BO21" s="22">
        <f t="shared" si="40"/>
        <v>0</v>
      </c>
      <c r="BP21" s="22">
        <f t="shared" ref="BP21" si="41">BP20/4%</f>
        <v>0</v>
      </c>
      <c r="BQ21" s="22">
        <f t="shared" ref="BQ21:BR21" si="42">BQ20/5%</f>
        <v>0</v>
      </c>
      <c r="BR21" s="22">
        <f t="shared" si="42"/>
        <v>0</v>
      </c>
      <c r="BS21" s="22">
        <f t="shared" ref="BS21" si="43">BS20/4%</f>
        <v>0</v>
      </c>
      <c r="BT21" s="22">
        <f t="shared" ref="BT21:BU21" si="44">BT20/5%</f>
        <v>0</v>
      </c>
      <c r="BU21" s="22">
        <f t="shared" si="44"/>
        <v>0</v>
      </c>
      <c r="BV21" s="22">
        <f t="shared" ref="BV21" si="45">BV20/4%</f>
        <v>0</v>
      </c>
      <c r="BW21" s="22">
        <f t="shared" ref="BW21:BX21" si="46">BW20/5%</f>
        <v>0</v>
      </c>
      <c r="BX21" s="22">
        <f t="shared" si="46"/>
        <v>0</v>
      </c>
      <c r="BY21" s="22">
        <f t="shared" ref="BY21" si="47">BY20/4%</f>
        <v>0</v>
      </c>
      <c r="BZ21" s="22">
        <f t="shared" ref="BZ21:CA21" si="48">BZ20/5%</f>
        <v>0</v>
      </c>
      <c r="CA21" s="22">
        <f t="shared" si="48"/>
        <v>0</v>
      </c>
      <c r="CB21" s="22">
        <f t="shared" ref="CB21" si="49">CB20/4%</f>
        <v>0</v>
      </c>
      <c r="CC21" s="22">
        <f t="shared" ref="CC21:CD21" si="50">CC20/5%</f>
        <v>0</v>
      </c>
      <c r="CD21" s="22">
        <f t="shared" si="50"/>
        <v>0</v>
      </c>
      <c r="CE21" s="22">
        <f t="shared" ref="CE21" si="51">CE20/4%</f>
        <v>0</v>
      </c>
      <c r="CF21" s="22">
        <f t="shared" ref="CF21:CG21" si="52">CF20/5%</f>
        <v>0</v>
      </c>
      <c r="CG21" s="22">
        <f t="shared" si="52"/>
        <v>0</v>
      </c>
      <c r="CH21" s="22">
        <f t="shared" ref="CH21" si="53">CH20/4%</f>
        <v>0</v>
      </c>
      <c r="CI21" s="22">
        <f t="shared" ref="CI21:CJ21" si="54">CI20/5%</f>
        <v>0</v>
      </c>
      <c r="CJ21" s="22">
        <f t="shared" si="54"/>
        <v>0</v>
      </c>
      <c r="CK21" s="22">
        <f t="shared" ref="CK21" si="55">CK20/4%</f>
        <v>0</v>
      </c>
      <c r="CL21" s="22">
        <f t="shared" ref="CL21:CM21" si="56">CL20/5%</f>
        <v>0</v>
      </c>
      <c r="CM21" s="22">
        <f t="shared" si="56"/>
        <v>0</v>
      </c>
      <c r="CN21" s="22">
        <f t="shared" ref="CN21" si="57">CN20/4%</f>
        <v>0</v>
      </c>
      <c r="CO21" s="22">
        <f t="shared" ref="CO21:CP21" si="58">CO20/5%</f>
        <v>0</v>
      </c>
      <c r="CP21" s="22">
        <f t="shared" si="58"/>
        <v>0</v>
      </c>
      <c r="CQ21" s="22">
        <f t="shared" ref="CQ21" si="59">CQ20/4%</f>
        <v>0</v>
      </c>
      <c r="CR21" s="22">
        <f t="shared" ref="CR21:CS21" si="60">CR20/5%</f>
        <v>0</v>
      </c>
      <c r="CS21" s="22">
        <f t="shared" si="60"/>
        <v>0</v>
      </c>
      <c r="CT21" s="22">
        <f t="shared" ref="CT21" si="61">CT20/4%</f>
        <v>0</v>
      </c>
      <c r="CU21" s="22">
        <f t="shared" ref="CU21:CV21" si="62">CU20/5%</f>
        <v>0</v>
      </c>
      <c r="CV21" s="22">
        <f t="shared" si="62"/>
        <v>0</v>
      </c>
      <c r="CW21" s="22">
        <f t="shared" ref="CW21" si="63">CW20/4%</f>
        <v>0</v>
      </c>
      <c r="CX21" s="22">
        <f t="shared" ref="CX21:CY21" si="64">CX20/5%</f>
        <v>0</v>
      </c>
      <c r="CY21" s="22">
        <f t="shared" si="64"/>
        <v>0</v>
      </c>
      <c r="CZ21" s="22">
        <f t="shared" ref="CZ21" si="65">CZ20/4%</f>
        <v>0</v>
      </c>
      <c r="DA21" s="22">
        <f t="shared" ref="DA21:DB21" si="66">DA20/5%</f>
        <v>0</v>
      </c>
      <c r="DB21" s="22">
        <f t="shared" si="66"/>
        <v>0</v>
      </c>
      <c r="DC21" s="22">
        <f t="shared" ref="DC21" si="67">DC20/4%</f>
        <v>0</v>
      </c>
      <c r="DD21" s="22">
        <f t="shared" ref="DD21:DE21" si="68">DD20/5%</f>
        <v>0</v>
      </c>
      <c r="DE21" s="22">
        <f t="shared" si="68"/>
        <v>0</v>
      </c>
      <c r="DF21" s="22">
        <f t="shared" ref="DF21" si="69">DF20/4%</f>
        <v>0</v>
      </c>
      <c r="DG21" s="22">
        <f t="shared" ref="DG21:DH21" si="70">DG20/5%</f>
        <v>0</v>
      </c>
      <c r="DH21" s="22">
        <f t="shared" si="70"/>
        <v>0</v>
      </c>
      <c r="DI21" s="22">
        <f t="shared" ref="DI21" si="71">DI20/4%</f>
        <v>0</v>
      </c>
      <c r="DJ21" s="22">
        <f t="shared" ref="DJ21:DK21" si="72">DJ20/5%</f>
        <v>0</v>
      </c>
      <c r="DK21" s="22">
        <f t="shared" si="72"/>
        <v>0</v>
      </c>
      <c r="DL21" s="22">
        <f t="shared" ref="DL21" si="73">DL20/4%</f>
        <v>0</v>
      </c>
      <c r="DM21" s="22">
        <f t="shared" ref="DM21:DN21" si="74">DM20/5%</f>
        <v>0</v>
      </c>
      <c r="DN21" s="22">
        <f t="shared" si="74"/>
        <v>0</v>
      </c>
      <c r="DO21" s="22">
        <f t="shared" ref="DO21" si="75">DO20/4%</f>
        <v>0</v>
      </c>
      <c r="DP21" s="22">
        <f t="shared" ref="DP21:DQ21" si="76">DP20/5%</f>
        <v>0</v>
      </c>
      <c r="DQ21" s="22">
        <f t="shared" si="76"/>
        <v>0</v>
      </c>
      <c r="DR21" s="22">
        <f t="shared" ref="DR21" si="77">DR20/4%</f>
        <v>0</v>
      </c>
    </row>
    <row r="23" spans="1:254">
      <c r="B23" s="79" t="s">
        <v>811</v>
      </c>
      <c r="C23" s="80"/>
      <c r="D23" s="80"/>
      <c r="E23" s="81"/>
      <c r="F23" s="27"/>
      <c r="G23" s="27"/>
    </row>
    <row r="24" spans="1:254">
      <c r="B24" s="4" t="s">
        <v>812</v>
      </c>
      <c r="C24" s="40" t="s">
        <v>820</v>
      </c>
      <c r="D24" s="41">
        <f>E24/100*4</f>
        <v>0</v>
      </c>
      <c r="E24" s="41">
        <f>(C21+F21+I21+L21)/4</f>
        <v>0</v>
      </c>
    </row>
    <row r="25" spans="1:254">
      <c r="B25" s="4" t="s">
        <v>813</v>
      </c>
      <c r="C25" s="40" t="s">
        <v>820</v>
      </c>
      <c r="D25" s="41">
        <f>E25/100*4</f>
        <v>0</v>
      </c>
      <c r="E25" s="41">
        <f>(D21+G21+J21+M21)/4</f>
        <v>0</v>
      </c>
    </row>
    <row r="26" spans="1:254">
      <c r="B26" s="4" t="s">
        <v>814</v>
      </c>
      <c r="C26" s="40" t="s">
        <v>820</v>
      </c>
      <c r="D26" s="41">
        <f>E26/100*4</f>
        <v>0</v>
      </c>
      <c r="E26" s="41">
        <f>(E21+H21+K21+N21)/4</f>
        <v>0</v>
      </c>
    </row>
    <row r="27" spans="1:254">
      <c r="B27" s="4"/>
      <c r="C27" s="40"/>
      <c r="D27" s="39">
        <f>SUM(D24:D26)</f>
        <v>0</v>
      </c>
      <c r="E27" s="39">
        <f>SUM(E24:E26)</f>
        <v>0</v>
      </c>
    </row>
    <row r="28" spans="1:254" ht="15" customHeight="1">
      <c r="B28" s="4"/>
      <c r="C28" s="4"/>
      <c r="D28" s="89" t="s">
        <v>56</v>
      </c>
      <c r="E28" s="90"/>
      <c r="F28" s="91" t="s">
        <v>3</v>
      </c>
      <c r="G28" s="92"/>
    </row>
    <row r="29" spans="1:254">
      <c r="B29" s="4" t="s">
        <v>812</v>
      </c>
      <c r="C29" s="40" t="s">
        <v>821</v>
      </c>
      <c r="D29" s="41">
        <f>E29/100*4</f>
        <v>0</v>
      </c>
      <c r="E29" s="41">
        <f>(O21+R21+U21+X21)/4</f>
        <v>0</v>
      </c>
      <c r="F29" s="55">
        <f>G29/100*4</f>
        <v>0</v>
      </c>
      <c r="G29" s="41">
        <f>(AA21+AD21+AG21+AJ21)/4</f>
        <v>0</v>
      </c>
    </row>
    <row r="30" spans="1:254">
      <c r="B30" s="4" t="s">
        <v>813</v>
      </c>
      <c r="C30" s="40" t="s">
        <v>821</v>
      </c>
      <c r="D30" s="41">
        <f>E30/100*4</f>
        <v>0</v>
      </c>
      <c r="E30" s="41">
        <f>(P21+S21+V21+Y21)/4</f>
        <v>0</v>
      </c>
      <c r="F30" s="55">
        <f>G30/100*4</f>
        <v>0</v>
      </c>
      <c r="G30" s="41">
        <f>(AB21+AE21+AH21+AK21)/4</f>
        <v>0</v>
      </c>
    </row>
    <row r="31" spans="1:254">
      <c r="B31" s="4" t="s">
        <v>814</v>
      </c>
      <c r="C31" s="40" t="s">
        <v>821</v>
      </c>
      <c r="D31" s="41">
        <f>E31/100*4</f>
        <v>0</v>
      </c>
      <c r="E31" s="41">
        <f>(Q21+T21+W21+Z21)/4</f>
        <v>0</v>
      </c>
      <c r="F31" s="55">
        <f>G31/100*4</f>
        <v>0</v>
      </c>
      <c r="G31" s="41">
        <f>(AC21+AF21+AI21+AL21)/4</f>
        <v>0</v>
      </c>
    </row>
    <row r="32" spans="1:254">
      <c r="B32" s="4"/>
      <c r="C32" s="40"/>
      <c r="D32" s="39">
        <f>SUM(D29:D31)</f>
        <v>0</v>
      </c>
      <c r="E32" s="39">
        <f>SUM(E29:E31)</f>
        <v>0</v>
      </c>
      <c r="F32" s="56">
        <f>SUM(F29:F31)</f>
        <v>0</v>
      </c>
      <c r="G32" s="39">
        <f>SUM(G29:G31)</f>
        <v>0</v>
      </c>
    </row>
    <row r="33" spans="2:13">
      <c r="B33" s="4" t="s">
        <v>812</v>
      </c>
      <c r="C33" s="40" t="s">
        <v>822</v>
      </c>
      <c r="D33" s="41">
        <f>E33/100*4</f>
        <v>0</v>
      </c>
      <c r="E33" s="41">
        <f>(AM21+AP21+AS21+AV21)/4</f>
        <v>0</v>
      </c>
    </row>
    <row r="34" spans="2:13">
      <c r="B34" s="4" t="s">
        <v>813</v>
      </c>
      <c r="C34" s="40" t="s">
        <v>822</v>
      </c>
      <c r="D34" s="41">
        <f>E34/100*4</f>
        <v>0</v>
      </c>
      <c r="E34" s="41">
        <f>(AN21+AQ21+AT21+AW21)/4</f>
        <v>0</v>
      </c>
    </row>
    <row r="35" spans="2:13">
      <c r="B35" s="4" t="s">
        <v>814</v>
      </c>
      <c r="C35" s="40" t="s">
        <v>822</v>
      </c>
      <c r="D35" s="41">
        <f>E35/100*4</f>
        <v>0</v>
      </c>
      <c r="E35" s="41">
        <f>(AO21+AR21+AU21+AX21)/4</f>
        <v>0</v>
      </c>
    </row>
    <row r="36" spans="2:13">
      <c r="B36" s="4"/>
      <c r="C36" s="45"/>
      <c r="D36" s="42">
        <f>SUM(D33:D35)</f>
        <v>0</v>
      </c>
      <c r="E36" s="42">
        <f>SUM(E33:E35)</f>
        <v>0</v>
      </c>
      <c r="F36" s="43"/>
    </row>
    <row r="37" spans="2:13">
      <c r="B37" s="4"/>
      <c r="C37" s="40"/>
      <c r="D37" s="89" t="s">
        <v>159</v>
      </c>
      <c r="E37" s="90"/>
      <c r="F37" s="89" t="s">
        <v>116</v>
      </c>
      <c r="G37" s="90"/>
      <c r="H37" s="93" t="s">
        <v>174</v>
      </c>
      <c r="I37" s="94"/>
      <c r="J37" s="67" t="s">
        <v>186</v>
      </c>
      <c r="K37" s="67"/>
      <c r="L37" s="67" t="s">
        <v>117</v>
      </c>
      <c r="M37" s="67"/>
    </row>
    <row r="38" spans="2:13">
      <c r="B38" s="4" t="s">
        <v>812</v>
      </c>
      <c r="C38" s="40" t="s">
        <v>823</v>
      </c>
      <c r="D38" s="41">
        <f>E38/100*4</f>
        <v>0</v>
      </c>
      <c r="E38" s="41">
        <f>(AY21+BB21+BE21+BH21)/4</f>
        <v>0</v>
      </c>
      <c r="F38" s="41">
        <f>G38/100*4</f>
        <v>0</v>
      </c>
      <c r="G38" s="41">
        <f>(BK21+BN21+BQ21+BT21)/4</f>
        <v>0</v>
      </c>
      <c r="H38" s="41">
        <f>I38/100*4</f>
        <v>0</v>
      </c>
      <c r="I38" s="41">
        <f>(BW21+BZ21+CC21+CF21)/4</f>
        <v>0</v>
      </c>
      <c r="J38" s="41">
        <f>K38/100*4</f>
        <v>0</v>
      </c>
      <c r="K38" s="41">
        <f>(CI21+CL21+CO21+CR21)/4</f>
        <v>0</v>
      </c>
      <c r="L38" s="41">
        <f>M38/100*4</f>
        <v>0</v>
      </c>
      <c r="M38" s="41">
        <f>(CU21+CX21+DA21+DD21)/4</f>
        <v>0</v>
      </c>
    </row>
    <row r="39" spans="2:13">
      <c r="B39" s="4" t="s">
        <v>813</v>
      </c>
      <c r="C39" s="40" t="s">
        <v>823</v>
      </c>
      <c r="D39" s="41">
        <f>E39/100*4</f>
        <v>0</v>
      </c>
      <c r="E39" s="41">
        <f>(AZ21+BC21+BF21+BI21)/4</f>
        <v>0</v>
      </c>
      <c r="F39" s="41">
        <f>G39/100*4</f>
        <v>0</v>
      </c>
      <c r="G39" s="41">
        <f>(BL21+BO21+BR21+BU21)/4</f>
        <v>0</v>
      </c>
      <c r="H39" s="41">
        <f>I39/100*4</f>
        <v>0</v>
      </c>
      <c r="I39" s="41">
        <f>(BX21+CA21+CD21+CG21)/4</f>
        <v>0</v>
      </c>
      <c r="J39" s="41">
        <f>K39/100*4</f>
        <v>0</v>
      </c>
      <c r="K39" s="41">
        <f>(CJ21+CM21+CP21+CS21)/4</f>
        <v>0</v>
      </c>
      <c r="L39" s="41">
        <f>M39/100*4</f>
        <v>0</v>
      </c>
      <c r="M39" s="41">
        <f>(CV21+CY21+DB21+DE21)/4</f>
        <v>0</v>
      </c>
    </row>
    <row r="40" spans="2:13">
      <c r="B40" s="4" t="s">
        <v>814</v>
      </c>
      <c r="C40" s="40" t="s">
        <v>823</v>
      </c>
      <c r="D40" s="41">
        <f>E40/100*4</f>
        <v>0</v>
      </c>
      <c r="E40" s="41">
        <f>(BA21+BD21+BG21+BJ21)/4</f>
        <v>0</v>
      </c>
      <c r="F40" s="41">
        <f>G40/100*4</f>
        <v>0</v>
      </c>
      <c r="G40" s="41">
        <f>(BM21+BP21+BS21+BV21)/4</f>
        <v>0</v>
      </c>
      <c r="H40" s="41">
        <f>I40/100*4</f>
        <v>0</v>
      </c>
      <c r="I40" s="41">
        <f>(BY21+CB21+CE21+CH21)/4</f>
        <v>0</v>
      </c>
      <c r="J40" s="41">
        <f>K40/100*4</f>
        <v>0</v>
      </c>
      <c r="K40" s="41">
        <f>(CK21+CN21+CQ21+CT21)/4</f>
        <v>0</v>
      </c>
      <c r="L40" s="41">
        <f>M40/100*4</f>
        <v>0</v>
      </c>
      <c r="M40" s="41">
        <f>(CW21+CZ21+DC21+DF21)/4</f>
        <v>0</v>
      </c>
    </row>
    <row r="41" spans="2:13">
      <c r="B41" s="4"/>
      <c r="C41" s="40"/>
      <c r="D41" s="39">
        <f>SUM(D38:D40)</f>
        <v>0</v>
      </c>
      <c r="E41" s="39">
        <f>SUM(E38:E40)</f>
        <v>0</v>
      </c>
      <c r="F41" s="39">
        <f t="shared" ref="F41:M41" si="78">SUM(F38:F40)</f>
        <v>0</v>
      </c>
      <c r="G41" s="39">
        <f t="shared" si="78"/>
        <v>0</v>
      </c>
      <c r="H41" s="39">
        <f t="shared" si="78"/>
        <v>0</v>
      </c>
      <c r="I41" s="39">
        <f t="shared" si="78"/>
        <v>0</v>
      </c>
      <c r="J41" s="39">
        <f t="shared" si="78"/>
        <v>0</v>
      </c>
      <c r="K41" s="39">
        <f t="shared" si="78"/>
        <v>0</v>
      </c>
      <c r="L41" s="39">
        <f t="shared" si="78"/>
        <v>0</v>
      </c>
      <c r="M41" s="39">
        <f t="shared" si="78"/>
        <v>0</v>
      </c>
    </row>
    <row r="42" spans="2:13">
      <c r="B42" s="4" t="s">
        <v>812</v>
      </c>
      <c r="C42" s="40" t="s">
        <v>824</v>
      </c>
      <c r="D42" s="41">
        <f>E42/100*4</f>
        <v>0</v>
      </c>
      <c r="E42" s="41">
        <f>(DG21+DJ21+DM21+DP21)/4</f>
        <v>0</v>
      </c>
    </row>
    <row r="43" spans="2:13">
      <c r="B43" s="4" t="s">
        <v>813</v>
      </c>
      <c r="C43" s="40" t="s">
        <v>824</v>
      </c>
      <c r="D43" s="41">
        <f>E43/100*4</f>
        <v>0</v>
      </c>
      <c r="E43" s="41">
        <f>(DH21+DK21+DN21+DQ21)/4</f>
        <v>0</v>
      </c>
    </row>
    <row r="44" spans="2:13">
      <c r="B44" s="4" t="s">
        <v>814</v>
      </c>
      <c r="C44" s="40" t="s">
        <v>824</v>
      </c>
      <c r="D44" s="41">
        <f>E44/100*4</f>
        <v>0</v>
      </c>
      <c r="E44" s="41">
        <f>(DI21+DL21+DO21+DR21)/4</f>
        <v>0</v>
      </c>
    </row>
    <row r="45" spans="2:13">
      <c r="B45" s="4"/>
      <c r="C45" s="40"/>
      <c r="D45" s="39">
        <f>SUM(D42:D44)</f>
        <v>0</v>
      </c>
      <c r="E45" s="39">
        <f>SUM(E42:E44)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0:B20"/>
    <mergeCell ref="A21:B2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37:E37"/>
    <mergeCell ref="F28:G28"/>
    <mergeCell ref="B23:E23"/>
    <mergeCell ref="DP2:DQ2"/>
    <mergeCell ref="D28:E28"/>
    <mergeCell ref="J37:K37"/>
    <mergeCell ref="L37:M37"/>
    <mergeCell ref="H37:I37"/>
    <mergeCell ref="F37:G3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43"/>
  <sheetViews>
    <sheetView topLeftCell="A20" zoomScaleNormal="100" workbookViewId="0">
      <selection activeCell="E13" sqref="E13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5" t="s">
        <v>1408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2" t="s">
        <v>1377</v>
      </c>
      <c r="FJ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8" t="s">
        <v>1019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5"/>
      <c r="B11" s="75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978</v>
      </c>
      <c r="V11" s="70"/>
      <c r="W11" s="70"/>
      <c r="X11" s="70" t="s">
        <v>979</v>
      </c>
      <c r="Y11" s="70"/>
      <c r="Z11" s="70"/>
      <c r="AA11" s="68" t="s">
        <v>980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1002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>
      <c r="A12" s="75"/>
      <c r="B12" s="75"/>
      <c r="C12" s="66" t="s">
        <v>960</v>
      </c>
      <c r="D12" s="66"/>
      <c r="E12" s="66"/>
      <c r="F12" s="66" t="s">
        <v>964</v>
      </c>
      <c r="G12" s="66"/>
      <c r="H12" s="66"/>
      <c r="I12" s="66" t="s">
        <v>968</v>
      </c>
      <c r="J12" s="66"/>
      <c r="K12" s="66"/>
      <c r="L12" s="66" t="s">
        <v>972</v>
      </c>
      <c r="M12" s="66"/>
      <c r="N12" s="66"/>
      <c r="O12" s="66" t="s">
        <v>974</v>
      </c>
      <c r="P12" s="66"/>
      <c r="Q12" s="66"/>
      <c r="R12" s="66" t="s">
        <v>977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981</v>
      </c>
      <c r="AB12" s="66"/>
      <c r="AC12" s="66"/>
      <c r="AD12" s="66" t="s">
        <v>985</v>
      </c>
      <c r="AE12" s="66"/>
      <c r="AF12" s="66"/>
      <c r="AG12" s="66" t="s">
        <v>986</v>
      </c>
      <c r="AH12" s="66"/>
      <c r="AI12" s="66"/>
      <c r="AJ12" s="66" t="s">
        <v>990</v>
      </c>
      <c r="AK12" s="66"/>
      <c r="AL12" s="66"/>
      <c r="AM12" s="66" t="s">
        <v>994</v>
      </c>
      <c r="AN12" s="66"/>
      <c r="AO12" s="66"/>
      <c r="AP12" s="66" t="s">
        <v>998</v>
      </c>
      <c r="AQ12" s="66"/>
      <c r="AR12" s="66"/>
      <c r="AS12" s="66" t="s">
        <v>999</v>
      </c>
      <c r="AT12" s="66"/>
      <c r="AU12" s="66"/>
      <c r="AV12" s="66" t="s">
        <v>1003</v>
      </c>
      <c r="AW12" s="66"/>
      <c r="AX12" s="66"/>
      <c r="AY12" s="66" t="s">
        <v>1004</v>
      </c>
      <c r="AZ12" s="66"/>
      <c r="BA12" s="66"/>
      <c r="BB12" s="66" t="s">
        <v>1005</v>
      </c>
      <c r="BC12" s="66"/>
      <c r="BD12" s="66"/>
      <c r="BE12" s="66" t="s">
        <v>1006</v>
      </c>
      <c r="BF12" s="66"/>
      <c r="BG12" s="66"/>
      <c r="BH12" s="66" t="s">
        <v>1007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1011</v>
      </c>
      <c r="BR12" s="66"/>
      <c r="BS12" s="66"/>
      <c r="BT12" s="66" t="s">
        <v>1012</v>
      </c>
      <c r="BU12" s="66"/>
      <c r="BV12" s="66"/>
      <c r="BW12" s="66" t="s">
        <v>1013</v>
      </c>
      <c r="BX12" s="66"/>
      <c r="BY12" s="66"/>
      <c r="BZ12" s="66" t="s">
        <v>1014</v>
      </c>
      <c r="CA12" s="66"/>
      <c r="CB12" s="66"/>
      <c r="CC12" s="66" t="s">
        <v>369</v>
      </c>
      <c r="CD12" s="66"/>
      <c r="CE12" s="66"/>
      <c r="CF12" s="95" t="s">
        <v>372</v>
      </c>
      <c r="CG12" s="95"/>
      <c r="CH12" s="95"/>
      <c r="CI12" s="66" t="s">
        <v>376</v>
      </c>
      <c r="CJ12" s="66"/>
      <c r="CK12" s="66"/>
      <c r="CL12" s="66" t="s">
        <v>1325</v>
      </c>
      <c r="CM12" s="66"/>
      <c r="CN12" s="66"/>
      <c r="CO12" s="66" t="s">
        <v>382</v>
      </c>
      <c r="CP12" s="66"/>
      <c r="CQ12" s="66"/>
      <c r="CR12" s="95" t="s">
        <v>385</v>
      </c>
      <c r="CS12" s="95"/>
      <c r="CT12" s="95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1023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1032</v>
      </c>
      <c r="EO12" s="95"/>
      <c r="EP12" s="95"/>
      <c r="EQ12" s="95" t="s">
        <v>1034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1038</v>
      </c>
      <c r="FA12" s="95"/>
      <c r="FB12" s="95"/>
      <c r="FC12" s="95" t="s">
        <v>1042</v>
      </c>
      <c r="FD12" s="95"/>
      <c r="FE12" s="95"/>
      <c r="FF12" s="95" t="s">
        <v>1044</v>
      </c>
      <c r="FG12" s="95"/>
      <c r="FH12" s="95"/>
      <c r="FI12" s="95" t="s">
        <v>1048</v>
      </c>
      <c r="FJ12" s="95"/>
      <c r="FK12" s="95"/>
    </row>
    <row r="13" spans="1:254" ht="180.75">
      <c r="A13" s="75"/>
      <c r="B13" s="75"/>
      <c r="C13" s="52" t="s">
        <v>962</v>
      </c>
      <c r="D13" s="52" t="s">
        <v>961</v>
      </c>
      <c r="E13" s="52" t="s">
        <v>963</v>
      </c>
      <c r="F13" s="52" t="s">
        <v>965</v>
      </c>
      <c r="G13" s="52" t="s">
        <v>966</v>
      </c>
      <c r="H13" s="52" t="s">
        <v>967</v>
      </c>
      <c r="I13" s="52" t="s">
        <v>969</v>
      </c>
      <c r="J13" s="52" t="s">
        <v>970</v>
      </c>
      <c r="K13" s="52" t="s">
        <v>971</v>
      </c>
      <c r="L13" s="52" t="s">
        <v>973</v>
      </c>
      <c r="M13" s="52" t="s">
        <v>335</v>
      </c>
      <c r="N13" s="52" t="s">
        <v>194</v>
      </c>
      <c r="O13" s="52" t="s">
        <v>975</v>
      </c>
      <c r="P13" s="52" t="s">
        <v>976</v>
      </c>
      <c r="Q13" s="52" t="s">
        <v>334</v>
      </c>
      <c r="R13" s="52" t="s">
        <v>84</v>
      </c>
      <c r="S13" s="52" t="s">
        <v>85</v>
      </c>
      <c r="T13" s="52" t="s">
        <v>205</v>
      </c>
      <c r="U13" s="52" t="s">
        <v>339</v>
      </c>
      <c r="V13" s="52" t="s">
        <v>340</v>
      </c>
      <c r="W13" s="52" t="s">
        <v>70</v>
      </c>
      <c r="X13" s="52" t="s">
        <v>342</v>
      </c>
      <c r="Y13" s="52" t="s">
        <v>343</v>
      </c>
      <c r="Z13" s="52" t="s">
        <v>344</v>
      </c>
      <c r="AA13" s="52" t="s">
        <v>982</v>
      </c>
      <c r="AB13" s="52" t="s">
        <v>983</v>
      </c>
      <c r="AC13" s="52" t="s">
        <v>984</v>
      </c>
      <c r="AD13" s="52" t="s">
        <v>84</v>
      </c>
      <c r="AE13" s="52" t="s">
        <v>348</v>
      </c>
      <c r="AF13" s="52" t="s">
        <v>86</v>
      </c>
      <c r="AG13" s="52" t="s">
        <v>987</v>
      </c>
      <c r="AH13" s="52" t="s">
        <v>988</v>
      </c>
      <c r="AI13" s="52" t="s">
        <v>989</v>
      </c>
      <c r="AJ13" s="52" t="s">
        <v>991</v>
      </c>
      <c r="AK13" s="52" t="s">
        <v>992</v>
      </c>
      <c r="AL13" s="52" t="s">
        <v>993</v>
      </c>
      <c r="AM13" s="52" t="s">
        <v>995</v>
      </c>
      <c r="AN13" s="52" t="s">
        <v>996</v>
      </c>
      <c r="AO13" s="52" t="s">
        <v>997</v>
      </c>
      <c r="AP13" s="52" t="s">
        <v>216</v>
      </c>
      <c r="AQ13" s="52" t="s">
        <v>217</v>
      </c>
      <c r="AR13" s="52" t="s">
        <v>205</v>
      </c>
      <c r="AS13" s="52" t="s">
        <v>1000</v>
      </c>
      <c r="AT13" s="52" t="s">
        <v>350</v>
      </c>
      <c r="AU13" s="52" t="s">
        <v>1001</v>
      </c>
      <c r="AV13" s="52" t="s">
        <v>84</v>
      </c>
      <c r="AW13" s="52" t="s">
        <v>85</v>
      </c>
      <c r="AX13" s="52" t="s">
        <v>205</v>
      </c>
      <c r="AY13" s="52" t="s">
        <v>73</v>
      </c>
      <c r="AZ13" s="52" t="s">
        <v>277</v>
      </c>
      <c r="BA13" s="52" t="s">
        <v>75</v>
      </c>
      <c r="BB13" s="52" t="s">
        <v>351</v>
      </c>
      <c r="BC13" s="52" t="s">
        <v>352</v>
      </c>
      <c r="BD13" s="52" t="s">
        <v>353</v>
      </c>
      <c r="BE13" s="52" t="s">
        <v>345</v>
      </c>
      <c r="BF13" s="52" t="s">
        <v>346</v>
      </c>
      <c r="BG13" s="52" t="s">
        <v>347</v>
      </c>
      <c r="BH13" s="52" t="s">
        <v>381</v>
      </c>
      <c r="BI13" s="52" t="s">
        <v>217</v>
      </c>
      <c r="BJ13" s="52" t="s">
        <v>356</v>
      </c>
      <c r="BK13" s="52" t="s">
        <v>358</v>
      </c>
      <c r="BL13" s="52" t="s">
        <v>257</v>
      </c>
      <c r="BM13" s="52" t="s">
        <v>256</v>
      </c>
      <c r="BN13" s="52" t="s">
        <v>1008</v>
      </c>
      <c r="BO13" s="52" t="s">
        <v>1009</v>
      </c>
      <c r="BP13" s="52" t="s">
        <v>1010</v>
      </c>
      <c r="BQ13" s="52" t="s">
        <v>360</v>
      </c>
      <c r="BR13" s="52" t="s">
        <v>361</v>
      </c>
      <c r="BS13" s="52" t="s">
        <v>222</v>
      </c>
      <c r="BT13" s="52" t="s">
        <v>362</v>
      </c>
      <c r="BU13" s="52" t="s">
        <v>363</v>
      </c>
      <c r="BV13" s="52" t="s">
        <v>364</v>
      </c>
      <c r="BW13" s="52" t="s">
        <v>365</v>
      </c>
      <c r="BX13" s="52" t="s">
        <v>366</v>
      </c>
      <c r="BY13" s="52" t="s">
        <v>367</v>
      </c>
      <c r="BZ13" s="52" t="s">
        <v>97</v>
      </c>
      <c r="CA13" s="52" t="s">
        <v>98</v>
      </c>
      <c r="CB13" s="52" t="s">
        <v>368</v>
      </c>
      <c r="CC13" s="52" t="s">
        <v>370</v>
      </c>
      <c r="CD13" s="52" t="s">
        <v>273</v>
      </c>
      <c r="CE13" s="52" t="s">
        <v>371</v>
      </c>
      <c r="CF13" s="53" t="s">
        <v>373</v>
      </c>
      <c r="CG13" s="53" t="s">
        <v>374</v>
      </c>
      <c r="CH13" s="53" t="s">
        <v>375</v>
      </c>
      <c r="CI13" s="52" t="s">
        <v>377</v>
      </c>
      <c r="CJ13" s="52" t="s">
        <v>378</v>
      </c>
      <c r="CK13" s="52" t="s">
        <v>379</v>
      </c>
      <c r="CL13" s="52" t="s">
        <v>380</v>
      </c>
      <c r="CM13" s="52" t="s">
        <v>1015</v>
      </c>
      <c r="CN13" s="52" t="s">
        <v>1016</v>
      </c>
      <c r="CO13" s="52" t="s">
        <v>383</v>
      </c>
      <c r="CP13" s="52" t="s">
        <v>210</v>
      </c>
      <c r="CQ13" s="52" t="s">
        <v>99</v>
      </c>
      <c r="CR13" s="53" t="s">
        <v>386</v>
      </c>
      <c r="CS13" s="53" t="s">
        <v>122</v>
      </c>
      <c r="CT13" s="53" t="s">
        <v>387</v>
      </c>
      <c r="CU13" s="52" t="s">
        <v>389</v>
      </c>
      <c r="CV13" s="52" t="s">
        <v>1017</v>
      </c>
      <c r="CW13" s="52" t="s">
        <v>1018</v>
      </c>
      <c r="CX13" s="52" t="s">
        <v>391</v>
      </c>
      <c r="CY13" s="52" t="s">
        <v>392</v>
      </c>
      <c r="CZ13" s="52" t="s">
        <v>393</v>
      </c>
      <c r="DA13" s="52" t="s">
        <v>395</v>
      </c>
      <c r="DB13" s="52" t="s">
        <v>396</v>
      </c>
      <c r="DC13" s="52" t="s">
        <v>397</v>
      </c>
      <c r="DD13" s="53" t="s">
        <v>377</v>
      </c>
      <c r="DE13" s="53" t="s">
        <v>399</v>
      </c>
      <c r="DF13" s="53" t="s">
        <v>384</v>
      </c>
      <c r="DG13" s="53" t="s">
        <v>401</v>
      </c>
      <c r="DH13" s="53" t="s">
        <v>402</v>
      </c>
      <c r="DI13" s="53" t="s">
        <v>403</v>
      </c>
      <c r="DJ13" s="53" t="s">
        <v>405</v>
      </c>
      <c r="DK13" s="53" t="s">
        <v>406</v>
      </c>
      <c r="DL13" s="53" t="s">
        <v>407</v>
      </c>
      <c r="DM13" s="53" t="s">
        <v>409</v>
      </c>
      <c r="DN13" s="53" t="s">
        <v>410</v>
      </c>
      <c r="DO13" s="53" t="s">
        <v>411</v>
      </c>
      <c r="DP13" s="53" t="s">
        <v>1381</v>
      </c>
      <c r="DQ13" s="53" t="s">
        <v>413</v>
      </c>
      <c r="DR13" s="53" t="s">
        <v>414</v>
      </c>
      <c r="DS13" s="53" t="s">
        <v>416</v>
      </c>
      <c r="DT13" s="53" t="s">
        <v>417</v>
      </c>
      <c r="DU13" s="53" t="s">
        <v>238</v>
      </c>
      <c r="DV13" s="53" t="s">
        <v>419</v>
      </c>
      <c r="DW13" s="53" t="s">
        <v>420</v>
      </c>
      <c r="DX13" s="53" t="s">
        <v>421</v>
      </c>
      <c r="DY13" s="53" t="s">
        <v>337</v>
      </c>
      <c r="DZ13" s="53" t="s">
        <v>423</v>
      </c>
      <c r="EA13" s="53" t="s">
        <v>1020</v>
      </c>
      <c r="EB13" s="53" t="s">
        <v>425</v>
      </c>
      <c r="EC13" s="53" t="s">
        <v>1021</v>
      </c>
      <c r="ED13" s="53" t="s">
        <v>1022</v>
      </c>
      <c r="EE13" s="53" t="s">
        <v>1024</v>
      </c>
      <c r="EF13" s="53" t="s">
        <v>1025</v>
      </c>
      <c r="EG13" s="53" t="s">
        <v>1026</v>
      </c>
      <c r="EH13" s="53" t="s">
        <v>73</v>
      </c>
      <c r="EI13" s="53" t="s">
        <v>1027</v>
      </c>
      <c r="EJ13" s="53" t="s">
        <v>75</v>
      </c>
      <c r="EK13" s="53" t="s">
        <v>1028</v>
      </c>
      <c r="EL13" s="53" t="s">
        <v>1029</v>
      </c>
      <c r="EM13" s="53" t="s">
        <v>1030</v>
      </c>
      <c r="EN13" s="53" t="s">
        <v>1031</v>
      </c>
      <c r="EO13" s="53" t="s">
        <v>1033</v>
      </c>
      <c r="EP13" s="53" t="s">
        <v>429</v>
      </c>
      <c r="EQ13" s="53" t="s">
        <v>148</v>
      </c>
      <c r="ER13" s="53" t="s">
        <v>208</v>
      </c>
      <c r="ES13" s="53" t="s">
        <v>209</v>
      </c>
      <c r="ET13" s="53" t="s">
        <v>1037</v>
      </c>
      <c r="EU13" s="53" t="s">
        <v>1035</v>
      </c>
      <c r="EV13" s="53" t="s">
        <v>1036</v>
      </c>
      <c r="EW13" s="53" t="s">
        <v>433</v>
      </c>
      <c r="EX13" s="53" t="s">
        <v>432</v>
      </c>
      <c r="EY13" s="53" t="s">
        <v>207</v>
      </c>
      <c r="EZ13" s="53" t="s">
        <v>1039</v>
      </c>
      <c r="FA13" s="53" t="s">
        <v>1040</v>
      </c>
      <c r="FB13" s="53" t="s">
        <v>1041</v>
      </c>
      <c r="FC13" s="53" t="s">
        <v>336</v>
      </c>
      <c r="FD13" s="53" t="s">
        <v>1043</v>
      </c>
      <c r="FE13" s="53" t="s">
        <v>274</v>
      </c>
      <c r="FF13" s="53" t="s">
        <v>1045</v>
      </c>
      <c r="FG13" s="53" t="s">
        <v>1046</v>
      </c>
      <c r="FH13" s="53" t="s">
        <v>1047</v>
      </c>
      <c r="FI13" s="53" t="s">
        <v>1049</v>
      </c>
      <c r="FJ13" s="53" t="s">
        <v>1050</v>
      </c>
      <c r="FK13" s="53" t="s">
        <v>1051</v>
      </c>
    </row>
    <row r="14" spans="1:254" ht="16.5" thickBot="1">
      <c r="A14" s="20">
        <v>1</v>
      </c>
      <c r="B14" s="62" t="s">
        <v>1406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1403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1404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1407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>
      <c r="A18" s="71" t="s">
        <v>278</v>
      </c>
      <c r="B18" s="72"/>
      <c r="C18" s="3">
        <f t="shared" ref="C18:E18" si="0">SUM(C14:C17)</f>
        <v>0</v>
      </c>
      <c r="D18" s="3">
        <f t="shared" si="0"/>
        <v>1</v>
      </c>
      <c r="E18" s="3">
        <f t="shared" si="0"/>
        <v>3</v>
      </c>
      <c r="F18" s="59">
        <f t="shared" ref="F18" si="1">SUM(F14:F17)</f>
        <v>0</v>
      </c>
      <c r="G18" s="59">
        <f t="shared" ref="G18" si="2">SUM(G14:G17)</f>
        <v>1</v>
      </c>
      <c r="H18" s="59">
        <f t="shared" ref="H18" si="3">SUM(H14:H17)</f>
        <v>3</v>
      </c>
      <c r="I18" s="59">
        <f t="shared" ref="I18" si="4">SUM(I14:I17)</f>
        <v>0</v>
      </c>
      <c r="J18" s="59">
        <f t="shared" ref="J18" si="5">SUM(J14:J17)</f>
        <v>1</v>
      </c>
      <c r="K18" s="59">
        <f t="shared" ref="K18" si="6">SUM(K14:K17)</f>
        <v>3</v>
      </c>
      <c r="L18" s="59">
        <f t="shared" ref="L18" si="7">SUM(L14:L17)</f>
        <v>0</v>
      </c>
      <c r="M18" s="59">
        <f t="shared" ref="M18" si="8">SUM(M14:M17)</f>
        <v>1</v>
      </c>
      <c r="N18" s="59">
        <f t="shared" ref="N18" si="9">SUM(N14:N17)</f>
        <v>3</v>
      </c>
      <c r="O18" s="59">
        <f t="shared" ref="O18" si="10">SUM(O14:O17)</f>
        <v>0</v>
      </c>
      <c r="P18" s="59">
        <f t="shared" ref="P18" si="11">SUM(P14:P17)</f>
        <v>1</v>
      </c>
      <c r="Q18" s="59">
        <f t="shared" ref="Q18" si="12">SUM(Q14:Q17)</f>
        <v>3</v>
      </c>
      <c r="R18" s="59">
        <f t="shared" ref="R18" si="13">SUM(R14:R17)</f>
        <v>0</v>
      </c>
      <c r="S18" s="59">
        <f t="shared" ref="S18" si="14">SUM(S14:S17)</f>
        <v>1</v>
      </c>
      <c r="T18" s="59">
        <f t="shared" ref="T18" si="15">SUM(T14:T17)</f>
        <v>3</v>
      </c>
      <c r="U18" s="59">
        <f t="shared" ref="U18" si="16">SUM(U14:U17)</f>
        <v>0</v>
      </c>
      <c r="V18" s="59">
        <f t="shared" ref="V18" si="17">SUM(V14:V17)</f>
        <v>1</v>
      </c>
      <c r="W18" s="59">
        <f t="shared" ref="W18" si="18">SUM(W14:W17)</f>
        <v>3</v>
      </c>
      <c r="X18" s="59">
        <f t="shared" ref="X18" si="19">SUM(X14:X17)</f>
        <v>0</v>
      </c>
      <c r="Y18" s="59">
        <f t="shared" ref="Y18" si="20">SUM(Y14:Y17)</f>
        <v>1</v>
      </c>
      <c r="Z18" s="59">
        <f t="shared" ref="Z18" si="21">SUM(Z14:Z17)</f>
        <v>3</v>
      </c>
      <c r="AA18" s="59">
        <f t="shared" ref="AA18" si="22">SUM(AA14:AA17)</f>
        <v>0</v>
      </c>
      <c r="AB18" s="59">
        <f t="shared" ref="AB18" si="23">SUM(AB14:AB17)</f>
        <v>1</v>
      </c>
      <c r="AC18" s="59">
        <f t="shared" ref="AC18" si="24">SUM(AC14:AC17)</f>
        <v>3</v>
      </c>
      <c r="AD18" s="59">
        <f t="shared" ref="AD18" si="25">SUM(AD14:AD17)</f>
        <v>0</v>
      </c>
      <c r="AE18" s="59">
        <f t="shared" ref="AE18" si="26">SUM(AE14:AE17)</f>
        <v>1</v>
      </c>
      <c r="AF18" s="59">
        <f t="shared" ref="AF18" si="27">SUM(AF14:AF17)</f>
        <v>3</v>
      </c>
      <c r="AG18" s="59">
        <f t="shared" ref="AG18" si="28">SUM(AG14:AG17)</f>
        <v>0</v>
      </c>
      <c r="AH18" s="59">
        <f t="shared" ref="AH18" si="29">SUM(AH14:AH17)</f>
        <v>1</v>
      </c>
      <c r="AI18" s="59">
        <f t="shared" ref="AI18" si="30">SUM(AI14:AI17)</f>
        <v>3</v>
      </c>
      <c r="AJ18" s="59">
        <f t="shared" ref="AJ18" si="31">SUM(AJ14:AJ17)</f>
        <v>0</v>
      </c>
      <c r="AK18" s="59">
        <f t="shared" ref="AK18" si="32">SUM(AK14:AK17)</f>
        <v>1</v>
      </c>
      <c r="AL18" s="59">
        <f t="shared" ref="AL18" si="33">SUM(AL14:AL17)</f>
        <v>3</v>
      </c>
      <c r="AM18" s="59">
        <f t="shared" ref="AM18" si="34">SUM(AM14:AM17)</f>
        <v>0</v>
      </c>
      <c r="AN18" s="59">
        <f t="shared" ref="AN18" si="35">SUM(AN14:AN17)</f>
        <v>1</v>
      </c>
      <c r="AO18" s="59">
        <f t="shared" ref="AO18" si="36">SUM(AO14:AO17)</f>
        <v>3</v>
      </c>
      <c r="AP18" s="59">
        <f t="shared" ref="AP18" si="37">SUM(AP14:AP17)</f>
        <v>0</v>
      </c>
      <c r="AQ18" s="59">
        <f t="shared" ref="AQ18" si="38">SUM(AQ14:AQ17)</f>
        <v>1</v>
      </c>
      <c r="AR18" s="59">
        <f t="shared" ref="AR18" si="39">SUM(AR14:AR17)</f>
        <v>3</v>
      </c>
      <c r="AS18" s="59">
        <f t="shared" ref="AS18" si="40">SUM(AS14:AS17)</f>
        <v>0</v>
      </c>
      <c r="AT18" s="59">
        <f t="shared" ref="AT18" si="41">SUM(AT14:AT17)</f>
        <v>1</v>
      </c>
      <c r="AU18" s="59">
        <f t="shared" ref="AU18" si="42">SUM(AU14:AU17)</f>
        <v>3</v>
      </c>
      <c r="AV18" s="59">
        <f t="shared" ref="AV18" si="43">SUM(AV14:AV17)</f>
        <v>0</v>
      </c>
      <c r="AW18" s="59">
        <f t="shared" ref="AW18" si="44">SUM(AW14:AW17)</f>
        <v>1</v>
      </c>
      <c r="AX18" s="59">
        <f t="shared" ref="AX18" si="45">SUM(AX14:AX17)</f>
        <v>3</v>
      </c>
      <c r="AY18" s="59">
        <f t="shared" ref="AY18" si="46">SUM(AY14:AY17)</f>
        <v>0</v>
      </c>
      <c r="AZ18" s="59">
        <f t="shared" ref="AZ18" si="47">SUM(AZ14:AZ17)</f>
        <v>1</v>
      </c>
      <c r="BA18" s="59">
        <f t="shared" ref="BA18" si="48">SUM(BA14:BA17)</f>
        <v>3</v>
      </c>
      <c r="BB18" s="59">
        <f t="shared" ref="BB18" si="49">SUM(BB14:BB17)</f>
        <v>0</v>
      </c>
      <c r="BC18" s="59">
        <f t="shared" ref="BC18" si="50">SUM(BC14:BC17)</f>
        <v>1</v>
      </c>
      <c r="BD18" s="59">
        <f t="shared" ref="BD18" si="51">SUM(BD14:BD17)</f>
        <v>3</v>
      </c>
      <c r="BE18" s="59">
        <f t="shared" ref="BE18" si="52">SUM(BE14:BE17)</f>
        <v>0</v>
      </c>
      <c r="BF18" s="59">
        <f t="shared" ref="BF18" si="53">SUM(BF14:BF17)</f>
        <v>1</v>
      </c>
      <c r="BG18" s="59">
        <f t="shared" ref="BG18" si="54">SUM(BG14:BG17)</f>
        <v>3</v>
      </c>
      <c r="BH18" s="59">
        <f t="shared" ref="BH18" si="55">SUM(BH14:BH17)</f>
        <v>0</v>
      </c>
      <c r="BI18" s="59">
        <f t="shared" ref="BI18" si="56">SUM(BI14:BI17)</f>
        <v>1</v>
      </c>
      <c r="BJ18" s="59">
        <f t="shared" ref="BJ18" si="57">SUM(BJ14:BJ17)</f>
        <v>3</v>
      </c>
      <c r="BK18" s="59">
        <f t="shared" ref="BK18" si="58">SUM(BK14:BK17)</f>
        <v>0</v>
      </c>
      <c r="BL18" s="59">
        <f t="shared" ref="BL18" si="59">SUM(BL14:BL17)</f>
        <v>1</v>
      </c>
      <c r="BM18" s="59">
        <f t="shared" ref="BM18" si="60">SUM(BM14:BM17)</f>
        <v>3</v>
      </c>
      <c r="BN18" s="59">
        <f t="shared" ref="BN18" si="61">SUM(BN14:BN17)</f>
        <v>0</v>
      </c>
      <c r="BO18" s="59">
        <f t="shared" ref="BO18" si="62">SUM(BO14:BO17)</f>
        <v>1</v>
      </c>
      <c r="BP18" s="59">
        <f t="shared" ref="BP18" si="63">SUM(BP14:BP17)</f>
        <v>3</v>
      </c>
      <c r="BQ18" s="59">
        <f t="shared" ref="BQ18" si="64">SUM(BQ14:BQ17)</f>
        <v>0</v>
      </c>
      <c r="BR18" s="59">
        <f t="shared" ref="BR18" si="65">SUM(BR14:BR17)</f>
        <v>1</v>
      </c>
      <c r="BS18" s="59">
        <f t="shared" ref="BS18" si="66">SUM(BS14:BS17)</f>
        <v>3</v>
      </c>
      <c r="BT18" s="59">
        <f t="shared" ref="BT18" si="67">SUM(BT14:BT17)</f>
        <v>0</v>
      </c>
      <c r="BU18" s="59">
        <f t="shared" ref="BU18" si="68">SUM(BU14:BU17)</f>
        <v>1</v>
      </c>
      <c r="BV18" s="59">
        <f t="shared" ref="BV18" si="69">SUM(BV14:BV17)</f>
        <v>3</v>
      </c>
      <c r="BW18" s="59">
        <f t="shared" ref="BW18" si="70">SUM(BW14:BW17)</f>
        <v>0</v>
      </c>
      <c r="BX18" s="59">
        <f t="shared" ref="BX18" si="71">SUM(BX14:BX17)</f>
        <v>1</v>
      </c>
      <c r="BY18" s="59">
        <f t="shared" ref="BY18" si="72">SUM(BY14:BY17)</f>
        <v>3</v>
      </c>
      <c r="BZ18" s="59">
        <f t="shared" ref="BZ18" si="73">SUM(BZ14:BZ17)</f>
        <v>0</v>
      </c>
      <c r="CA18" s="59">
        <f t="shared" ref="CA18" si="74">SUM(CA14:CA17)</f>
        <v>1</v>
      </c>
      <c r="CB18" s="59">
        <f t="shared" ref="CB18" si="75">SUM(CB14:CB17)</f>
        <v>3</v>
      </c>
      <c r="CC18" s="59">
        <f t="shared" ref="CC18" si="76">SUM(CC14:CC17)</f>
        <v>0</v>
      </c>
      <c r="CD18" s="59">
        <f t="shared" ref="CD18" si="77">SUM(CD14:CD17)</f>
        <v>1</v>
      </c>
      <c r="CE18" s="59">
        <f t="shared" ref="CE18" si="78">SUM(CE14:CE17)</f>
        <v>3</v>
      </c>
      <c r="CF18" s="59">
        <f t="shared" ref="CF18" si="79">SUM(CF14:CF17)</f>
        <v>0</v>
      </c>
      <c r="CG18" s="59">
        <f t="shared" ref="CG18" si="80">SUM(CG14:CG17)</f>
        <v>1</v>
      </c>
      <c r="CH18" s="59">
        <f t="shared" ref="CH18" si="81">SUM(CH14:CH17)</f>
        <v>3</v>
      </c>
      <c r="CI18" s="59">
        <f t="shared" ref="CI18" si="82">SUM(CI14:CI17)</f>
        <v>0</v>
      </c>
      <c r="CJ18" s="59">
        <f t="shared" ref="CJ18" si="83">SUM(CJ14:CJ17)</f>
        <v>1</v>
      </c>
      <c r="CK18" s="59">
        <f t="shared" ref="CK18" si="84">SUM(CK14:CK17)</f>
        <v>3</v>
      </c>
      <c r="CL18" s="59">
        <f t="shared" ref="CL18" si="85">SUM(CL14:CL17)</f>
        <v>0</v>
      </c>
      <c r="CM18" s="59">
        <f t="shared" ref="CM18" si="86">SUM(CM14:CM17)</f>
        <v>1</v>
      </c>
      <c r="CN18" s="59">
        <f t="shared" ref="CN18" si="87">SUM(CN14:CN17)</f>
        <v>3</v>
      </c>
      <c r="CO18" s="59">
        <f t="shared" ref="CO18" si="88">SUM(CO14:CO17)</f>
        <v>0</v>
      </c>
      <c r="CP18" s="59">
        <f t="shared" ref="CP18" si="89">SUM(CP14:CP17)</f>
        <v>1</v>
      </c>
      <c r="CQ18" s="59">
        <f t="shared" ref="CQ18" si="90">SUM(CQ14:CQ17)</f>
        <v>3</v>
      </c>
      <c r="CR18" s="59">
        <f t="shared" ref="CR18" si="91">SUM(CR14:CR17)</f>
        <v>0</v>
      </c>
      <c r="CS18" s="59">
        <f t="shared" ref="CS18" si="92">SUM(CS14:CS17)</f>
        <v>1</v>
      </c>
      <c r="CT18" s="59">
        <f t="shared" ref="CT18" si="93">SUM(CT14:CT17)</f>
        <v>3</v>
      </c>
      <c r="CU18" s="59">
        <f t="shared" ref="CU18" si="94">SUM(CU14:CU17)</f>
        <v>0</v>
      </c>
      <c r="CV18" s="59">
        <f t="shared" ref="CV18" si="95">SUM(CV14:CV17)</f>
        <v>1</v>
      </c>
      <c r="CW18" s="59">
        <f t="shared" ref="CW18" si="96">SUM(CW14:CW17)</f>
        <v>3</v>
      </c>
      <c r="CX18" s="59">
        <f t="shared" ref="CX18" si="97">SUM(CX14:CX17)</f>
        <v>0</v>
      </c>
      <c r="CY18" s="59">
        <f t="shared" ref="CY18" si="98">SUM(CY14:CY17)</f>
        <v>1</v>
      </c>
      <c r="CZ18" s="59">
        <f t="shared" ref="CZ18" si="99">SUM(CZ14:CZ17)</f>
        <v>3</v>
      </c>
      <c r="DA18" s="59">
        <f t="shared" ref="DA18" si="100">SUM(DA14:DA17)</f>
        <v>0</v>
      </c>
      <c r="DB18" s="59">
        <f t="shared" ref="DB18" si="101">SUM(DB14:DB17)</f>
        <v>1</v>
      </c>
      <c r="DC18" s="59">
        <f t="shared" ref="DC18" si="102">SUM(DC14:DC17)</f>
        <v>3</v>
      </c>
      <c r="DD18" s="59">
        <f t="shared" ref="DD18" si="103">SUM(DD14:DD17)</f>
        <v>0</v>
      </c>
      <c r="DE18" s="59">
        <f t="shared" ref="DE18" si="104">SUM(DE14:DE17)</f>
        <v>1</v>
      </c>
      <c r="DF18" s="59">
        <f t="shared" ref="DF18" si="105">SUM(DF14:DF17)</f>
        <v>3</v>
      </c>
      <c r="DG18" s="59">
        <f t="shared" ref="DG18" si="106">SUM(DG14:DG17)</f>
        <v>0</v>
      </c>
      <c r="DH18" s="59">
        <f t="shared" ref="DH18" si="107">SUM(DH14:DH17)</f>
        <v>1</v>
      </c>
      <c r="DI18" s="59">
        <f t="shared" ref="DI18" si="108">SUM(DI14:DI17)</f>
        <v>3</v>
      </c>
      <c r="DJ18" s="59">
        <f t="shared" ref="DJ18" si="109">SUM(DJ14:DJ17)</f>
        <v>0</v>
      </c>
      <c r="DK18" s="59">
        <f t="shared" ref="DK18" si="110">SUM(DK14:DK17)</f>
        <v>1</v>
      </c>
      <c r="DL18" s="59">
        <f t="shared" ref="DL18" si="111">SUM(DL14:DL17)</f>
        <v>3</v>
      </c>
      <c r="DM18" s="59">
        <f t="shared" ref="DM18" si="112">SUM(DM14:DM17)</f>
        <v>0</v>
      </c>
      <c r="DN18" s="59">
        <f t="shared" ref="DN18" si="113">SUM(DN14:DN17)</f>
        <v>1</v>
      </c>
      <c r="DO18" s="59">
        <f t="shared" ref="DO18" si="114">SUM(DO14:DO17)</f>
        <v>3</v>
      </c>
      <c r="DP18" s="59">
        <f t="shared" ref="DP18" si="115">SUM(DP14:DP17)</f>
        <v>0</v>
      </c>
      <c r="DQ18" s="59">
        <f t="shared" ref="DQ18" si="116">SUM(DQ14:DQ17)</f>
        <v>1</v>
      </c>
      <c r="DR18" s="59">
        <f t="shared" ref="DR18" si="117">SUM(DR14:DR17)</f>
        <v>3</v>
      </c>
      <c r="DS18" s="59">
        <f t="shared" ref="DS18" si="118">SUM(DS14:DS17)</f>
        <v>0</v>
      </c>
      <c r="DT18" s="59">
        <f t="shared" ref="DT18" si="119">SUM(DT14:DT17)</f>
        <v>1</v>
      </c>
      <c r="DU18" s="59">
        <f t="shared" ref="DU18" si="120">SUM(DU14:DU17)</f>
        <v>3</v>
      </c>
      <c r="DV18" s="59">
        <f t="shared" ref="DV18" si="121">SUM(DV14:DV17)</f>
        <v>0</v>
      </c>
      <c r="DW18" s="59">
        <f t="shared" ref="DW18" si="122">SUM(DW14:DW17)</f>
        <v>1</v>
      </c>
      <c r="DX18" s="59">
        <f t="shared" ref="DX18" si="123">SUM(DX14:DX17)</f>
        <v>3</v>
      </c>
      <c r="DY18" s="59">
        <f t="shared" ref="DY18" si="124">SUM(DY14:DY17)</f>
        <v>0</v>
      </c>
      <c r="DZ18" s="59">
        <f t="shared" ref="DZ18" si="125">SUM(DZ14:DZ17)</f>
        <v>1</v>
      </c>
      <c r="EA18" s="59">
        <f t="shared" ref="EA18" si="126">SUM(EA14:EA17)</f>
        <v>3</v>
      </c>
      <c r="EB18" s="59">
        <f t="shared" ref="EB18" si="127">SUM(EB14:EB17)</f>
        <v>0</v>
      </c>
      <c r="EC18" s="59">
        <f t="shared" ref="EC18" si="128">SUM(EC14:EC17)</f>
        <v>1</v>
      </c>
      <c r="ED18" s="59">
        <f t="shared" ref="ED18" si="129">SUM(ED14:ED17)</f>
        <v>3</v>
      </c>
      <c r="EE18" s="59">
        <f t="shared" ref="EE18" si="130">SUM(EE14:EE17)</f>
        <v>0</v>
      </c>
      <c r="EF18" s="59">
        <f t="shared" ref="EF18" si="131">SUM(EF14:EF17)</f>
        <v>1</v>
      </c>
      <c r="EG18" s="59">
        <f t="shared" ref="EG18" si="132">SUM(EG14:EG17)</f>
        <v>3</v>
      </c>
      <c r="EH18" s="59">
        <f t="shared" ref="EH18" si="133">SUM(EH14:EH17)</f>
        <v>0</v>
      </c>
      <c r="EI18" s="59">
        <f t="shared" ref="EI18" si="134">SUM(EI14:EI17)</f>
        <v>1</v>
      </c>
      <c r="EJ18" s="59">
        <f t="shared" ref="EJ18" si="135">SUM(EJ14:EJ17)</f>
        <v>3</v>
      </c>
      <c r="EK18" s="59">
        <f t="shared" ref="EK18" si="136">SUM(EK14:EK17)</f>
        <v>0</v>
      </c>
      <c r="EL18" s="59">
        <f t="shared" ref="EL18" si="137">SUM(EL14:EL17)</f>
        <v>1</v>
      </c>
      <c r="EM18" s="59">
        <f t="shared" ref="EM18" si="138">SUM(EM14:EM17)</f>
        <v>3</v>
      </c>
      <c r="EN18" s="59">
        <f t="shared" ref="EN18" si="139">SUM(EN14:EN17)</f>
        <v>0</v>
      </c>
      <c r="EO18" s="59">
        <f t="shared" ref="EO18" si="140">SUM(EO14:EO17)</f>
        <v>1</v>
      </c>
      <c r="EP18" s="59">
        <f t="shared" ref="EP18" si="141">SUM(EP14:EP17)</f>
        <v>3</v>
      </c>
      <c r="EQ18" s="59">
        <f t="shared" ref="EQ18" si="142">SUM(EQ14:EQ17)</f>
        <v>0</v>
      </c>
      <c r="ER18" s="59">
        <f t="shared" ref="ER18" si="143">SUM(ER14:ER17)</f>
        <v>1</v>
      </c>
      <c r="ES18" s="59">
        <f t="shared" ref="ES18" si="144">SUM(ES14:ES17)</f>
        <v>3</v>
      </c>
      <c r="ET18" s="59">
        <f t="shared" ref="ET18" si="145">SUM(ET14:ET17)</f>
        <v>0</v>
      </c>
      <c r="EU18" s="59">
        <f t="shared" ref="EU18" si="146">SUM(EU14:EU17)</f>
        <v>1</v>
      </c>
      <c r="EV18" s="59">
        <f t="shared" ref="EV18" si="147">SUM(EV14:EV17)</f>
        <v>3</v>
      </c>
      <c r="EW18" s="59">
        <f t="shared" ref="EW18" si="148">SUM(EW14:EW17)</f>
        <v>0</v>
      </c>
      <c r="EX18" s="59">
        <f t="shared" ref="EX18" si="149">SUM(EX14:EX17)</f>
        <v>1</v>
      </c>
      <c r="EY18" s="59">
        <f t="shared" ref="EY18" si="150">SUM(EY14:EY17)</f>
        <v>3</v>
      </c>
      <c r="EZ18" s="59">
        <f t="shared" ref="EZ18" si="151">SUM(EZ14:EZ17)</f>
        <v>0</v>
      </c>
      <c r="FA18" s="59">
        <f t="shared" ref="FA18" si="152">SUM(FA14:FA17)</f>
        <v>1</v>
      </c>
      <c r="FB18" s="59">
        <f t="shared" ref="FB18" si="153">SUM(FB14:FB17)</f>
        <v>3</v>
      </c>
      <c r="FC18" s="59">
        <f t="shared" ref="FC18" si="154">SUM(FC14:FC17)</f>
        <v>0</v>
      </c>
      <c r="FD18" s="59">
        <f t="shared" ref="FD18" si="155">SUM(FD14:FD17)</f>
        <v>1</v>
      </c>
      <c r="FE18" s="59">
        <f t="shared" ref="FE18" si="156">SUM(FE14:FE17)</f>
        <v>3</v>
      </c>
      <c r="FF18" s="59">
        <f t="shared" ref="FF18" si="157">SUM(FF14:FF17)</f>
        <v>0</v>
      </c>
      <c r="FG18" s="59">
        <f t="shared" ref="FG18" si="158">SUM(FG14:FG17)</f>
        <v>1</v>
      </c>
      <c r="FH18" s="59">
        <f t="shared" ref="FH18" si="159">SUM(FH14:FH17)</f>
        <v>3</v>
      </c>
      <c r="FI18" s="59">
        <f t="shared" ref="FI18" si="160">SUM(FI14:FI17)</f>
        <v>0</v>
      </c>
      <c r="FJ18" s="59">
        <f t="shared" ref="FJ18" si="161">SUM(FJ14:FJ17)</f>
        <v>1</v>
      </c>
      <c r="FK18" s="59">
        <f t="shared" ref="FK18" si="162">SUM(FK14:FK17)</f>
        <v>3</v>
      </c>
    </row>
    <row r="19" spans="1:254" ht="39" customHeight="1">
      <c r="A19" s="73" t="s">
        <v>837</v>
      </c>
      <c r="B19" s="74"/>
      <c r="C19" s="10">
        <f>C18/4%</f>
        <v>0</v>
      </c>
      <c r="D19" s="10">
        <f>D18/4%</f>
        <v>25</v>
      </c>
      <c r="E19" s="10">
        <f>E18/4%</f>
        <v>75</v>
      </c>
      <c r="F19" s="10">
        <f t="shared" ref="F19:BQ19" si="163">F18/4%</f>
        <v>0</v>
      </c>
      <c r="G19" s="10">
        <f t="shared" si="163"/>
        <v>25</v>
      </c>
      <c r="H19" s="10">
        <f t="shared" si="163"/>
        <v>75</v>
      </c>
      <c r="I19" s="10">
        <f t="shared" si="163"/>
        <v>0</v>
      </c>
      <c r="J19" s="10">
        <f t="shared" si="163"/>
        <v>25</v>
      </c>
      <c r="K19" s="10">
        <f t="shared" si="163"/>
        <v>75</v>
      </c>
      <c r="L19" s="10">
        <f t="shared" si="163"/>
        <v>0</v>
      </c>
      <c r="M19" s="10">
        <f t="shared" si="163"/>
        <v>25</v>
      </c>
      <c r="N19" s="10">
        <f t="shared" si="163"/>
        <v>75</v>
      </c>
      <c r="O19" s="10">
        <f t="shared" si="163"/>
        <v>0</v>
      </c>
      <c r="P19" s="10">
        <f t="shared" si="163"/>
        <v>25</v>
      </c>
      <c r="Q19" s="10">
        <f t="shared" si="163"/>
        <v>75</v>
      </c>
      <c r="R19" s="10">
        <f t="shared" si="163"/>
        <v>0</v>
      </c>
      <c r="S19" s="10">
        <f t="shared" si="163"/>
        <v>25</v>
      </c>
      <c r="T19" s="10">
        <f t="shared" si="163"/>
        <v>75</v>
      </c>
      <c r="U19" s="10">
        <f t="shared" si="163"/>
        <v>0</v>
      </c>
      <c r="V19" s="10">
        <f t="shared" si="163"/>
        <v>25</v>
      </c>
      <c r="W19" s="10">
        <f t="shared" si="163"/>
        <v>75</v>
      </c>
      <c r="X19" s="10">
        <f t="shared" si="163"/>
        <v>0</v>
      </c>
      <c r="Y19" s="10">
        <f t="shared" si="163"/>
        <v>25</v>
      </c>
      <c r="Z19" s="10">
        <f t="shared" si="163"/>
        <v>75</v>
      </c>
      <c r="AA19" s="10">
        <f t="shared" si="163"/>
        <v>0</v>
      </c>
      <c r="AB19" s="10">
        <f t="shared" si="163"/>
        <v>25</v>
      </c>
      <c r="AC19" s="10">
        <f t="shared" si="163"/>
        <v>75</v>
      </c>
      <c r="AD19" s="10">
        <f t="shared" si="163"/>
        <v>0</v>
      </c>
      <c r="AE19" s="10">
        <f t="shared" si="163"/>
        <v>25</v>
      </c>
      <c r="AF19" s="10">
        <f t="shared" si="163"/>
        <v>75</v>
      </c>
      <c r="AG19" s="10">
        <f t="shared" si="163"/>
        <v>0</v>
      </c>
      <c r="AH19" s="10">
        <f t="shared" si="163"/>
        <v>25</v>
      </c>
      <c r="AI19" s="10">
        <f t="shared" si="163"/>
        <v>75</v>
      </c>
      <c r="AJ19" s="10">
        <f t="shared" si="163"/>
        <v>0</v>
      </c>
      <c r="AK19" s="10">
        <f t="shared" si="163"/>
        <v>25</v>
      </c>
      <c r="AL19" s="10">
        <f t="shared" si="163"/>
        <v>75</v>
      </c>
      <c r="AM19" s="10">
        <f t="shared" si="163"/>
        <v>0</v>
      </c>
      <c r="AN19" s="10">
        <f t="shared" si="163"/>
        <v>25</v>
      </c>
      <c r="AO19" s="10">
        <f t="shared" si="163"/>
        <v>75</v>
      </c>
      <c r="AP19" s="10">
        <f t="shared" si="163"/>
        <v>0</v>
      </c>
      <c r="AQ19" s="10">
        <f t="shared" si="163"/>
        <v>25</v>
      </c>
      <c r="AR19" s="10">
        <f t="shared" si="163"/>
        <v>75</v>
      </c>
      <c r="AS19" s="10">
        <f t="shared" si="163"/>
        <v>0</v>
      </c>
      <c r="AT19" s="10">
        <f t="shared" si="163"/>
        <v>25</v>
      </c>
      <c r="AU19" s="10">
        <f t="shared" si="163"/>
        <v>75</v>
      </c>
      <c r="AV19" s="10">
        <f t="shared" si="163"/>
        <v>0</v>
      </c>
      <c r="AW19" s="10">
        <f t="shared" si="163"/>
        <v>25</v>
      </c>
      <c r="AX19" s="10">
        <f t="shared" si="163"/>
        <v>75</v>
      </c>
      <c r="AY19" s="10">
        <f t="shared" si="163"/>
        <v>0</v>
      </c>
      <c r="AZ19" s="10">
        <f t="shared" si="163"/>
        <v>25</v>
      </c>
      <c r="BA19" s="10">
        <f t="shared" si="163"/>
        <v>75</v>
      </c>
      <c r="BB19" s="10">
        <f t="shared" si="163"/>
        <v>0</v>
      </c>
      <c r="BC19" s="10">
        <f t="shared" si="163"/>
        <v>25</v>
      </c>
      <c r="BD19" s="10">
        <f t="shared" si="163"/>
        <v>75</v>
      </c>
      <c r="BE19" s="10">
        <f t="shared" si="163"/>
        <v>0</v>
      </c>
      <c r="BF19" s="10">
        <f t="shared" si="163"/>
        <v>25</v>
      </c>
      <c r="BG19" s="10">
        <f t="shared" si="163"/>
        <v>75</v>
      </c>
      <c r="BH19" s="10">
        <f t="shared" si="163"/>
        <v>0</v>
      </c>
      <c r="BI19" s="10">
        <f t="shared" si="163"/>
        <v>25</v>
      </c>
      <c r="BJ19" s="10">
        <f t="shared" si="163"/>
        <v>75</v>
      </c>
      <c r="BK19" s="10">
        <f t="shared" si="163"/>
        <v>0</v>
      </c>
      <c r="BL19" s="10">
        <f t="shared" si="163"/>
        <v>25</v>
      </c>
      <c r="BM19" s="10">
        <f t="shared" si="163"/>
        <v>75</v>
      </c>
      <c r="BN19" s="10">
        <f t="shared" si="163"/>
        <v>0</v>
      </c>
      <c r="BO19" s="10">
        <f t="shared" si="163"/>
        <v>25</v>
      </c>
      <c r="BP19" s="10">
        <f t="shared" si="163"/>
        <v>75</v>
      </c>
      <c r="BQ19" s="10">
        <f t="shared" si="163"/>
        <v>0</v>
      </c>
      <c r="BR19" s="10">
        <f t="shared" ref="BR19:EC19" si="164">BR18/4%</f>
        <v>25</v>
      </c>
      <c r="BS19" s="10">
        <f t="shared" si="164"/>
        <v>75</v>
      </c>
      <c r="BT19" s="10">
        <f t="shared" si="164"/>
        <v>0</v>
      </c>
      <c r="BU19" s="10">
        <f t="shared" si="164"/>
        <v>25</v>
      </c>
      <c r="BV19" s="10">
        <f t="shared" si="164"/>
        <v>75</v>
      </c>
      <c r="BW19" s="10">
        <f t="shared" si="164"/>
        <v>0</v>
      </c>
      <c r="BX19" s="10">
        <f t="shared" si="164"/>
        <v>25</v>
      </c>
      <c r="BY19" s="10">
        <f t="shared" si="164"/>
        <v>75</v>
      </c>
      <c r="BZ19" s="10">
        <f t="shared" si="164"/>
        <v>0</v>
      </c>
      <c r="CA19" s="10">
        <f t="shared" si="164"/>
        <v>25</v>
      </c>
      <c r="CB19" s="10">
        <f t="shared" si="164"/>
        <v>75</v>
      </c>
      <c r="CC19" s="10">
        <f t="shared" si="164"/>
        <v>0</v>
      </c>
      <c r="CD19" s="10">
        <f t="shared" si="164"/>
        <v>25</v>
      </c>
      <c r="CE19" s="10">
        <f t="shared" si="164"/>
        <v>75</v>
      </c>
      <c r="CF19" s="10">
        <f t="shared" si="164"/>
        <v>0</v>
      </c>
      <c r="CG19" s="10">
        <f t="shared" si="164"/>
        <v>25</v>
      </c>
      <c r="CH19" s="10">
        <f t="shared" si="164"/>
        <v>75</v>
      </c>
      <c r="CI19" s="10">
        <f t="shared" si="164"/>
        <v>0</v>
      </c>
      <c r="CJ19" s="10">
        <f t="shared" si="164"/>
        <v>25</v>
      </c>
      <c r="CK19" s="10">
        <f t="shared" si="164"/>
        <v>75</v>
      </c>
      <c r="CL19" s="10">
        <f t="shared" si="164"/>
        <v>0</v>
      </c>
      <c r="CM19" s="10">
        <f t="shared" si="164"/>
        <v>25</v>
      </c>
      <c r="CN19" s="10">
        <f t="shared" si="164"/>
        <v>75</v>
      </c>
      <c r="CO19" s="10">
        <f t="shared" si="164"/>
        <v>0</v>
      </c>
      <c r="CP19" s="10">
        <f t="shared" si="164"/>
        <v>25</v>
      </c>
      <c r="CQ19" s="10">
        <f t="shared" si="164"/>
        <v>75</v>
      </c>
      <c r="CR19" s="10">
        <f t="shared" si="164"/>
        <v>0</v>
      </c>
      <c r="CS19" s="10">
        <f t="shared" si="164"/>
        <v>25</v>
      </c>
      <c r="CT19" s="10">
        <f t="shared" si="164"/>
        <v>75</v>
      </c>
      <c r="CU19" s="10">
        <f t="shared" si="164"/>
        <v>0</v>
      </c>
      <c r="CV19" s="10">
        <f t="shared" si="164"/>
        <v>25</v>
      </c>
      <c r="CW19" s="10">
        <f t="shared" si="164"/>
        <v>75</v>
      </c>
      <c r="CX19" s="10">
        <f t="shared" si="164"/>
        <v>0</v>
      </c>
      <c r="CY19" s="10">
        <f t="shared" si="164"/>
        <v>25</v>
      </c>
      <c r="CZ19" s="10">
        <f t="shared" si="164"/>
        <v>75</v>
      </c>
      <c r="DA19" s="10">
        <f t="shared" si="164"/>
        <v>0</v>
      </c>
      <c r="DB19" s="10">
        <f t="shared" si="164"/>
        <v>25</v>
      </c>
      <c r="DC19" s="10">
        <f t="shared" si="164"/>
        <v>75</v>
      </c>
      <c r="DD19" s="10">
        <f t="shared" si="164"/>
        <v>0</v>
      </c>
      <c r="DE19" s="10">
        <f t="shared" si="164"/>
        <v>25</v>
      </c>
      <c r="DF19" s="10">
        <f t="shared" si="164"/>
        <v>75</v>
      </c>
      <c r="DG19" s="10">
        <f t="shared" si="164"/>
        <v>0</v>
      </c>
      <c r="DH19" s="10">
        <f t="shared" si="164"/>
        <v>25</v>
      </c>
      <c r="DI19" s="10">
        <f t="shared" si="164"/>
        <v>75</v>
      </c>
      <c r="DJ19" s="10">
        <f t="shared" si="164"/>
        <v>0</v>
      </c>
      <c r="DK19" s="10">
        <f t="shared" si="164"/>
        <v>25</v>
      </c>
      <c r="DL19" s="10">
        <f t="shared" si="164"/>
        <v>75</v>
      </c>
      <c r="DM19" s="10">
        <f t="shared" si="164"/>
        <v>0</v>
      </c>
      <c r="DN19" s="10">
        <f t="shared" si="164"/>
        <v>25</v>
      </c>
      <c r="DO19" s="10">
        <f t="shared" si="164"/>
        <v>75</v>
      </c>
      <c r="DP19" s="10">
        <f t="shared" si="164"/>
        <v>0</v>
      </c>
      <c r="DQ19" s="10">
        <f t="shared" si="164"/>
        <v>25</v>
      </c>
      <c r="DR19" s="10">
        <f t="shared" si="164"/>
        <v>75</v>
      </c>
      <c r="DS19" s="10">
        <f t="shared" si="164"/>
        <v>0</v>
      </c>
      <c r="DT19" s="10">
        <f t="shared" si="164"/>
        <v>25</v>
      </c>
      <c r="DU19" s="10">
        <f t="shared" si="164"/>
        <v>75</v>
      </c>
      <c r="DV19" s="10">
        <f t="shared" si="164"/>
        <v>0</v>
      </c>
      <c r="DW19" s="10">
        <f t="shared" si="164"/>
        <v>25</v>
      </c>
      <c r="DX19" s="10">
        <f t="shared" si="164"/>
        <v>75</v>
      </c>
      <c r="DY19" s="10">
        <f t="shared" si="164"/>
        <v>0</v>
      </c>
      <c r="DZ19" s="10">
        <f t="shared" si="164"/>
        <v>25</v>
      </c>
      <c r="EA19" s="10">
        <f t="shared" si="164"/>
        <v>75</v>
      </c>
      <c r="EB19" s="10">
        <f t="shared" si="164"/>
        <v>0</v>
      </c>
      <c r="EC19" s="10">
        <f t="shared" si="164"/>
        <v>25</v>
      </c>
      <c r="ED19" s="10">
        <f t="shared" ref="ED19:FK19" si="165">ED18/4%</f>
        <v>75</v>
      </c>
      <c r="EE19" s="10">
        <f t="shared" si="165"/>
        <v>0</v>
      </c>
      <c r="EF19" s="10">
        <f t="shared" si="165"/>
        <v>25</v>
      </c>
      <c r="EG19" s="10">
        <f t="shared" si="165"/>
        <v>75</v>
      </c>
      <c r="EH19" s="10">
        <f t="shared" si="165"/>
        <v>0</v>
      </c>
      <c r="EI19" s="10">
        <f t="shared" si="165"/>
        <v>25</v>
      </c>
      <c r="EJ19" s="10">
        <f t="shared" si="165"/>
        <v>75</v>
      </c>
      <c r="EK19" s="10">
        <f t="shared" si="165"/>
        <v>0</v>
      </c>
      <c r="EL19" s="10">
        <f t="shared" si="165"/>
        <v>25</v>
      </c>
      <c r="EM19" s="10">
        <f t="shared" si="165"/>
        <v>75</v>
      </c>
      <c r="EN19" s="10">
        <f t="shared" si="165"/>
        <v>0</v>
      </c>
      <c r="EO19" s="10">
        <f t="shared" si="165"/>
        <v>25</v>
      </c>
      <c r="EP19" s="10">
        <f t="shared" si="165"/>
        <v>75</v>
      </c>
      <c r="EQ19" s="10">
        <f t="shared" si="165"/>
        <v>0</v>
      </c>
      <c r="ER19" s="10">
        <f t="shared" si="165"/>
        <v>25</v>
      </c>
      <c r="ES19" s="10">
        <f t="shared" si="165"/>
        <v>75</v>
      </c>
      <c r="ET19" s="10">
        <f t="shared" si="165"/>
        <v>0</v>
      </c>
      <c r="EU19" s="10">
        <f t="shared" si="165"/>
        <v>25</v>
      </c>
      <c r="EV19" s="10">
        <f t="shared" si="165"/>
        <v>75</v>
      </c>
      <c r="EW19" s="10">
        <f t="shared" si="165"/>
        <v>0</v>
      </c>
      <c r="EX19" s="10">
        <f t="shared" si="165"/>
        <v>25</v>
      </c>
      <c r="EY19" s="10">
        <f t="shared" si="165"/>
        <v>75</v>
      </c>
      <c r="EZ19" s="10">
        <f t="shared" si="165"/>
        <v>0</v>
      </c>
      <c r="FA19" s="10">
        <f t="shared" si="165"/>
        <v>25</v>
      </c>
      <c r="FB19" s="10">
        <f t="shared" si="165"/>
        <v>75</v>
      </c>
      <c r="FC19" s="10">
        <f t="shared" si="165"/>
        <v>0</v>
      </c>
      <c r="FD19" s="10">
        <f t="shared" si="165"/>
        <v>25</v>
      </c>
      <c r="FE19" s="10">
        <f t="shared" si="165"/>
        <v>75</v>
      </c>
      <c r="FF19" s="10">
        <f t="shared" si="165"/>
        <v>0</v>
      </c>
      <c r="FG19" s="10">
        <f t="shared" si="165"/>
        <v>25</v>
      </c>
      <c r="FH19" s="10">
        <f t="shared" si="165"/>
        <v>75</v>
      </c>
      <c r="FI19" s="10">
        <f t="shared" si="165"/>
        <v>0</v>
      </c>
      <c r="FJ19" s="10">
        <f t="shared" si="165"/>
        <v>25</v>
      </c>
      <c r="FK19" s="10">
        <f t="shared" si="165"/>
        <v>75</v>
      </c>
    </row>
    <row r="21" spans="1:254">
      <c r="B21" s="79" t="s">
        <v>811</v>
      </c>
      <c r="C21" s="80"/>
      <c r="D21" s="80"/>
      <c r="E21" s="81"/>
      <c r="F21" s="27"/>
      <c r="G21" s="27"/>
      <c r="H21" s="27"/>
      <c r="I21" s="27"/>
    </row>
    <row r="22" spans="1:254">
      <c r="B22" s="4" t="s">
        <v>812</v>
      </c>
      <c r="C22" s="47" t="s">
        <v>825</v>
      </c>
      <c r="D22" s="46">
        <f>E22/100*20</f>
        <v>0</v>
      </c>
      <c r="E22" s="46">
        <f>(C19+F19+I19+L19+O19)/5</f>
        <v>0</v>
      </c>
    </row>
    <row r="23" spans="1:254">
      <c r="B23" s="4" t="s">
        <v>813</v>
      </c>
      <c r="C23" s="40" t="s">
        <v>825</v>
      </c>
      <c r="D23" s="41">
        <f>E23/100*4</f>
        <v>1</v>
      </c>
      <c r="E23" s="41">
        <f>(D19+G19+J19+M19+P19)/5</f>
        <v>25</v>
      </c>
    </row>
    <row r="24" spans="1:254">
      <c r="B24" s="4" t="s">
        <v>814</v>
      </c>
      <c r="C24" s="40" t="s">
        <v>825</v>
      </c>
      <c r="D24" s="41">
        <f>E24/100*4</f>
        <v>3</v>
      </c>
      <c r="E24" s="41">
        <f>(E19+H19+K19+N19+Q19)/5</f>
        <v>75</v>
      </c>
    </row>
    <row r="25" spans="1:254">
      <c r="B25" s="4"/>
      <c r="C25" s="45"/>
      <c r="D25" s="42">
        <f>SUM(D22:D24)</f>
        <v>4</v>
      </c>
      <c r="E25" s="42">
        <f>SUM(E22:E24)</f>
        <v>100</v>
      </c>
    </row>
    <row r="26" spans="1:254" ht="15" customHeight="1">
      <c r="B26" s="4"/>
      <c r="C26" s="40"/>
      <c r="D26" s="89" t="s">
        <v>56</v>
      </c>
      <c r="E26" s="90"/>
      <c r="F26" s="91" t="s">
        <v>3</v>
      </c>
      <c r="G26" s="92"/>
      <c r="H26" s="93" t="s">
        <v>331</v>
      </c>
      <c r="I26" s="94"/>
    </row>
    <row r="27" spans="1:254">
      <c r="B27" s="4" t="s">
        <v>812</v>
      </c>
      <c r="C27" s="40" t="s">
        <v>826</v>
      </c>
      <c r="D27" s="41">
        <f>E27/100*4</f>
        <v>0</v>
      </c>
      <c r="E27" s="41">
        <f>(R19+U19+X19+AA19+AD19)/5</f>
        <v>0</v>
      </c>
      <c r="F27" s="41">
        <f>G27/100*4</f>
        <v>0</v>
      </c>
      <c r="G27" s="41">
        <f>(AG19+AJ19+AM19+AP19+AS19)/5</f>
        <v>0</v>
      </c>
      <c r="H27" s="41">
        <f>I27/100*4</f>
        <v>0</v>
      </c>
      <c r="I27" s="41">
        <f>(AV19+AY19+BB19+BE19+BH19)/5</f>
        <v>0</v>
      </c>
    </row>
    <row r="28" spans="1:254">
      <c r="B28" s="4" t="s">
        <v>813</v>
      </c>
      <c r="C28" s="40" t="s">
        <v>826</v>
      </c>
      <c r="D28" s="41">
        <f>E28/100*4</f>
        <v>1</v>
      </c>
      <c r="E28" s="41">
        <f>(S19+V19+Y19+AB19+AE19)/5</f>
        <v>25</v>
      </c>
      <c r="F28" s="41">
        <f>G28/100*4</f>
        <v>1</v>
      </c>
      <c r="G28" s="41">
        <f>(AH19+AK19+AN19+AQ19+AT19)/5</f>
        <v>25</v>
      </c>
      <c r="H28" s="41">
        <f>I28/100*4</f>
        <v>1</v>
      </c>
      <c r="I28" s="41">
        <f>(AW19+AZ19+BC19+BF19+BI19)/5</f>
        <v>25</v>
      </c>
    </row>
    <row r="29" spans="1:254">
      <c r="B29" s="4" t="s">
        <v>814</v>
      </c>
      <c r="C29" s="40" t="s">
        <v>826</v>
      </c>
      <c r="D29" s="41">
        <f>E29/100*4</f>
        <v>3</v>
      </c>
      <c r="E29" s="41">
        <f>(T19+W19+Z19+AC19+AF19)/5</f>
        <v>75</v>
      </c>
      <c r="F29" s="41">
        <f>G29/100*4</f>
        <v>3</v>
      </c>
      <c r="G29" s="41">
        <f>(AI19+AL19+AO19+AR19+AU19)/5</f>
        <v>75</v>
      </c>
      <c r="H29" s="41">
        <f>I29/100*4</f>
        <v>3</v>
      </c>
      <c r="I29" s="41">
        <f>(AX19+BA19+BD19+BG19+BJ19)/5</f>
        <v>75</v>
      </c>
    </row>
    <row r="30" spans="1:254">
      <c r="B30" s="4"/>
      <c r="C30" s="40"/>
      <c r="D30" s="39">
        <f t="shared" ref="D30:I30" si="166">SUM(D27:D29)</f>
        <v>4</v>
      </c>
      <c r="E30" s="39">
        <f t="shared" si="166"/>
        <v>100</v>
      </c>
      <c r="F30" s="38">
        <f t="shared" si="166"/>
        <v>4</v>
      </c>
      <c r="G30" s="39">
        <f t="shared" si="166"/>
        <v>100</v>
      </c>
      <c r="H30" s="38">
        <f t="shared" si="166"/>
        <v>4</v>
      </c>
      <c r="I30" s="39">
        <f t="shared" si="166"/>
        <v>100</v>
      </c>
    </row>
    <row r="31" spans="1:254">
      <c r="B31" s="4" t="s">
        <v>812</v>
      </c>
      <c r="C31" s="40" t="s">
        <v>827</v>
      </c>
      <c r="D31" s="41">
        <f>E31/100*20</f>
        <v>0</v>
      </c>
      <c r="E31" s="41">
        <f>(BK19+BN19+BQ19+BT19+BW19)/5</f>
        <v>0</v>
      </c>
      <c r="I31" s="25"/>
    </row>
    <row r="32" spans="1:254">
      <c r="B32" s="4" t="s">
        <v>813</v>
      </c>
      <c r="C32" s="40" t="s">
        <v>827</v>
      </c>
      <c r="D32" s="41">
        <f>E32/100*4</f>
        <v>1</v>
      </c>
      <c r="E32" s="41">
        <f>(BL19+BO19+BR19+BU19+BX19)/5</f>
        <v>25</v>
      </c>
    </row>
    <row r="33" spans="2:13">
      <c r="B33" s="4" t="s">
        <v>814</v>
      </c>
      <c r="C33" s="40" t="s">
        <v>827</v>
      </c>
      <c r="D33" s="41">
        <f>E33/100*4</f>
        <v>3</v>
      </c>
      <c r="E33" s="41">
        <f>(BM19+BP19+BS19+BV19+BY19)/5</f>
        <v>75</v>
      </c>
    </row>
    <row r="34" spans="2:13">
      <c r="B34" s="4"/>
      <c r="C34" s="45"/>
      <c r="D34" s="42">
        <f>SUM(D31:D33)</f>
        <v>4</v>
      </c>
      <c r="E34" s="42">
        <f>SUM(E31:E33)</f>
        <v>100</v>
      </c>
      <c r="F34" s="43"/>
    </row>
    <row r="35" spans="2:13">
      <c r="B35" s="4"/>
      <c r="C35" s="40"/>
      <c r="D35" s="89" t="s">
        <v>159</v>
      </c>
      <c r="E35" s="90"/>
      <c r="F35" s="89" t="s">
        <v>116</v>
      </c>
      <c r="G35" s="90"/>
      <c r="H35" s="93" t="s">
        <v>174</v>
      </c>
      <c r="I35" s="94"/>
      <c r="J35" s="67" t="s">
        <v>186</v>
      </c>
      <c r="K35" s="67"/>
      <c r="L35" s="67" t="s">
        <v>117</v>
      </c>
      <c r="M35" s="67"/>
    </row>
    <row r="36" spans="2:13">
      <c r="B36" s="4" t="s">
        <v>812</v>
      </c>
      <c r="C36" s="40" t="s">
        <v>828</v>
      </c>
      <c r="D36" s="41">
        <f>E36/100*4</f>
        <v>0</v>
      </c>
      <c r="E36" s="41">
        <f>(BZ19+CC19+CF19+CI19+CL19)/5</f>
        <v>0</v>
      </c>
      <c r="F36" s="41">
        <f>G36/100*4</f>
        <v>0</v>
      </c>
      <c r="G36" s="41">
        <f>(CO19+CR19+CU19+CX19+DA19)/5</f>
        <v>0</v>
      </c>
      <c r="H36" s="41">
        <f>I36/100*4</f>
        <v>0</v>
      </c>
      <c r="I36" s="41">
        <f>(DD19+DG19+DJ19+DM19+DP19)/5</f>
        <v>0</v>
      </c>
      <c r="J36" s="41">
        <f>K36/100*4</f>
        <v>0</v>
      </c>
      <c r="K36" s="41">
        <f>(DS19+DV19+DY19+EB19+EE19)/5</f>
        <v>0</v>
      </c>
      <c r="L36" s="41">
        <f>M36/100*4</f>
        <v>0</v>
      </c>
      <c r="M36" s="41">
        <f>(EH19+EK19+EN19+EQ19+ET19)/5</f>
        <v>0</v>
      </c>
    </row>
    <row r="37" spans="2:13">
      <c r="B37" s="4" t="s">
        <v>813</v>
      </c>
      <c r="C37" s="40" t="s">
        <v>828</v>
      </c>
      <c r="D37" s="41">
        <f>E37/100*4</f>
        <v>1</v>
      </c>
      <c r="E37" s="41">
        <f>(CA19+CD19+CG19+CJ19+CM19)/5</f>
        <v>25</v>
      </c>
      <c r="F37" s="41">
        <f>G37/100*4</f>
        <v>1</v>
      </c>
      <c r="G37" s="41">
        <f>(CP19+CS19+CV19+CY19+DB19)/5</f>
        <v>25</v>
      </c>
      <c r="H37" s="41">
        <f>I37/100*4</f>
        <v>1</v>
      </c>
      <c r="I37" s="41">
        <f>(DE19+DH19+DK19+DN19+DQ19)/5</f>
        <v>25</v>
      </c>
      <c r="J37" s="41">
        <f>K37/100*4</f>
        <v>1</v>
      </c>
      <c r="K37" s="41">
        <f>(DT19+DW19+DZ19+EC19+EF19)/5</f>
        <v>25</v>
      </c>
      <c r="L37" s="41">
        <f>M37/100*4</f>
        <v>1</v>
      </c>
      <c r="M37" s="41">
        <f>(EI19+EL19+EO19+ER19+EU19)/5</f>
        <v>25</v>
      </c>
    </row>
    <row r="38" spans="2:13">
      <c r="B38" s="4" t="s">
        <v>814</v>
      </c>
      <c r="C38" s="40" t="s">
        <v>828</v>
      </c>
      <c r="D38" s="41">
        <f>E38/100*4</f>
        <v>3</v>
      </c>
      <c r="E38" s="41">
        <f>(CB19+CE19+CH19+CK19+CN19)/5</f>
        <v>75</v>
      </c>
      <c r="F38" s="41">
        <f>G38/100*4</f>
        <v>3</v>
      </c>
      <c r="G38" s="41">
        <f>(CQ19+CT19+CW19+CZ19+DC19)/5</f>
        <v>75</v>
      </c>
      <c r="H38" s="41">
        <f>I38/100*4</f>
        <v>3</v>
      </c>
      <c r="I38" s="41">
        <f>(DF19+DI19+DL19+DO19+DR19)/5</f>
        <v>75</v>
      </c>
      <c r="J38" s="41">
        <f>K38/100*4</f>
        <v>3</v>
      </c>
      <c r="K38" s="41">
        <f>(DU19+DX19+EA19+ED19+EG19)/5</f>
        <v>75</v>
      </c>
      <c r="L38" s="41">
        <f>M38/100*4</f>
        <v>3</v>
      </c>
      <c r="M38" s="41">
        <f>(EJ19+EM19+EP19+ES19+EV19)/5</f>
        <v>75</v>
      </c>
    </row>
    <row r="39" spans="2:13">
      <c r="B39" s="4"/>
      <c r="C39" s="40"/>
      <c r="D39" s="39">
        <f t="shared" ref="D39:M39" si="167">SUM(D36:D38)</f>
        <v>4</v>
      </c>
      <c r="E39" s="39">
        <f t="shared" si="167"/>
        <v>100</v>
      </c>
      <c r="F39" s="39">
        <f t="shared" si="167"/>
        <v>4</v>
      </c>
      <c r="G39" s="39">
        <f t="shared" si="167"/>
        <v>100</v>
      </c>
      <c r="H39" s="39">
        <f t="shared" si="167"/>
        <v>4</v>
      </c>
      <c r="I39" s="39">
        <f t="shared" si="167"/>
        <v>100</v>
      </c>
      <c r="J39" s="39">
        <f t="shared" si="167"/>
        <v>4</v>
      </c>
      <c r="K39" s="39">
        <f t="shared" si="167"/>
        <v>100</v>
      </c>
      <c r="L39" s="39">
        <f t="shared" si="167"/>
        <v>4</v>
      </c>
      <c r="M39" s="39">
        <f t="shared" si="167"/>
        <v>100</v>
      </c>
    </row>
    <row r="40" spans="2:13">
      <c r="B40" s="4" t="s">
        <v>812</v>
      </c>
      <c r="C40" s="40" t="s">
        <v>829</v>
      </c>
      <c r="D40" s="41">
        <f>E40/100*4</f>
        <v>0</v>
      </c>
      <c r="E40" s="41">
        <f>(EW19+EZ19+FC19+FF19+FI19)/5</f>
        <v>0</v>
      </c>
    </row>
    <row r="41" spans="2:13">
      <c r="B41" s="4" t="s">
        <v>813</v>
      </c>
      <c r="C41" s="40" t="s">
        <v>829</v>
      </c>
      <c r="D41" s="41">
        <f>E41/100*4</f>
        <v>1</v>
      </c>
      <c r="E41" s="41">
        <f>(EX19+FA19+FD19+FG19+FJ19)/5</f>
        <v>25</v>
      </c>
    </row>
    <row r="42" spans="2:13">
      <c r="B42" s="4" t="s">
        <v>814</v>
      </c>
      <c r="C42" s="40" t="s">
        <v>829</v>
      </c>
      <c r="D42" s="41">
        <f>E42/100*4</f>
        <v>3</v>
      </c>
      <c r="E42" s="41">
        <f>(EY19+FB19+FE19+FH19+FK19)/5</f>
        <v>75</v>
      </c>
    </row>
    <row r="43" spans="2:13">
      <c r="B43" s="4"/>
      <c r="C43" s="40"/>
      <c r="D43" s="39">
        <f>SUM(D40:D42)</f>
        <v>4</v>
      </c>
      <c r="E43" s="39">
        <f>SUM(E40:E42)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19:B1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26:E26"/>
    <mergeCell ref="F26:G26"/>
    <mergeCell ref="H26:I26"/>
    <mergeCell ref="D35:E35"/>
    <mergeCell ref="F35:G35"/>
    <mergeCell ref="H35:I35"/>
    <mergeCell ref="B21:E21"/>
    <mergeCell ref="J35:K35"/>
    <mergeCell ref="L35:M3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8:B1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0"/>
  <sheetViews>
    <sheetView tabSelected="1" topLeftCell="A38" zoomScale="69" zoomScaleNormal="69" workbookViewId="0">
      <selection activeCell="Q56" sqref="Q56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5" t="s">
        <v>1409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2" t="s">
        <v>1377</v>
      </c>
      <c r="GQ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5"/>
      <c r="B11" s="75"/>
      <c r="C11" s="70" t="s">
        <v>436</v>
      </c>
      <c r="D11" s="70" t="s">
        <v>5</v>
      </c>
      <c r="E11" s="70" t="s">
        <v>6</v>
      </c>
      <c r="F11" s="70" t="s">
        <v>437</v>
      </c>
      <c r="G11" s="70" t="s">
        <v>7</v>
      </c>
      <c r="H11" s="70" t="s">
        <v>8</v>
      </c>
      <c r="I11" s="70" t="s">
        <v>493</v>
      </c>
      <c r="J11" s="70" t="s">
        <v>9</v>
      </c>
      <c r="K11" s="70" t="s">
        <v>10</v>
      </c>
      <c r="L11" s="70" t="s">
        <v>438</v>
      </c>
      <c r="M11" s="70" t="s">
        <v>9</v>
      </c>
      <c r="N11" s="70" t="s">
        <v>10</v>
      </c>
      <c r="O11" s="70" t="s">
        <v>439</v>
      </c>
      <c r="P11" s="70" t="s">
        <v>11</v>
      </c>
      <c r="Q11" s="70" t="s">
        <v>4</v>
      </c>
      <c r="R11" s="70" t="s">
        <v>440</v>
      </c>
      <c r="S11" s="70" t="s">
        <v>6</v>
      </c>
      <c r="T11" s="70" t="s">
        <v>12</v>
      </c>
      <c r="U11" s="70" t="s">
        <v>441</v>
      </c>
      <c r="V11" s="70"/>
      <c r="W11" s="70"/>
      <c r="X11" s="70" t="s">
        <v>442</v>
      </c>
      <c r="Y11" s="70"/>
      <c r="Z11" s="70"/>
      <c r="AA11" s="70" t="s">
        <v>494</v>
      </c>
      <c r="AB11" s="70"/>
      <c r="AC11" s="70"/>
      <c r="AD11" s="70" t="s">
        <v>443</v>
      </c>
      <c r="AE11" s="70"/>
      <c r="AF11" s="70"/>
      <c r="AG11" s="70" t="s">
        <v>444</v>
      </c>
      <c r="AH11" s="70"/>
      <c r="AI11" s="70"/>
      <c r="AJ11" s="70" t="s">
        <v>445</v>
      </c>
      <c r="AK11" s="70"/>
      <c r="AL11" s="70"/>
      <c r="AM11" s="68" t="s">
        <v>446</v>
      </c>
      <c r="AN11" s="68"/>
      <c r="AO11" s="68"/>
      <c r="AP11" s="70" t="s">
        <v>447</v>
      </c>
      <c r="AQ11" s="70"/>
      <c r="AR11" s="70"/>
      <c r="AS11" s="70" t="s">
        <v>448</v>
      </c>
      <c r="AT11" s="70"/>
      <c r="AU11" s="70"/>
      <c r="AV11" s="70" t="s">
        <v>449</v>
      </c>
      <c r="AW11" s="70"/>
      <c r="AX11" s="70"/>
      <c r="AY11" s="70" t="s">
        <v>450</v>
      </c>
      <c r="AZ11" s="70"/>
      <c r="BA11" s="70"/>
      <c r="BB11" s="70" t="s">
        <v>451</v>
      </c>
      <c r="BC11" s="70"/>
      <c r="BD11" s="70"/>
      <c r="BE11" s="68" t="s">
        <v>495</v>
      </c>
      <c r="BF11" s="68"/>
      <c r="BG11" s="68"/>
      <c r="BH11" s="68" t="s">
        <v>452</v>
      </c>
      <c r="BI11" s="68"/>
      <c r="BJ11" s="68"/>
      <c r="BK11" s="70" t="s">
        <v>453</v>
      </c>
      <c r="BL11" s="70"/>
      <c r="BM11" s="70"/>
      <c r="BN11" s="70" t="s">
        <v>454</v>
      </c>
      <c r="BO11" s="70"/>
      <c r="BP11" s="70"/>
      <c r="BQ11" s="68" t="s">
        <v>455</v>
      </c>
      <c r="BR11" s="68"/>
      <c r="BS11" s="68"/>
      <c r="BT11" s="70" t="s">
        <v>456</v>
      </c>
      <c r="BU11" s="70"/>
      <c r="BV11" s="70"/>
      <c r="BW11" s="68" t="s">
        <v>457</v>
      </c>
      <c r="BX11" s="68"/>
      <c r="BY11" s="68"/>
      <c r="BZ11" s="68" t="s">
        <v>458</v>
      </c>
      <c r="CA11" s="68"/>
      <c r="CB11" s="68"/>
      <c r="CC11" s="68" t="s">
        <v>496</v>
      </c>
      <c r="CD11" s="68"/>
      <c r="CE11" s="68"/>
      <c r="CF11" s="68" t="s">
        <v>459</v>
      </c>
      <c r="CG11" s="68"/>
      <c r="CH11" s="68"/>
      <c r="CI11" s="68" t="s">
        <v>460</v>
      </c>
      <c r="CJ11" s="68"/>
      <c r="CK11" s="68"/>
      <c r="CL11" s="68" t="s">
        <v>461</v>
      </c>
      <c r="CM11" s="68"/>
      <c r="CN11" s="68"/>
      <c r="CO11" s="68" t="s">
        <v>462</v>
      </c>
      <c r="CP11" s="68"/>
      <c r="CQ11" s="68"/>
      <c r="CR11" s="68" t="s">
        <v>463</v>
      </c>
      <c r="CS11" s="68"/>
      <c r="CT11" s="68"/>
      <c r="CU11" s="68" t="s">
        <v>497</v>
      </c>
      <c r="CV11" s="68"/>
      <c r="CW11" s="68"/>
      <c r="CX11" s="68" t="s">
        <v>464</v>
      </c>
      <c r="CY11" s="68"/>
      <c r="CZ11" s="68"/>
      <c r="DA11" s="68" t="s">
        <v>465</v>
      </c>
      <c r="DB11" s="68"/>
      <c r="DC11" s="68"/>
      <c r="DD11" s="68" t="s">
        <v>466</v>
      </c>
      <c r="DE11" s="68"/>
      <c r="DF11" s="68"/>
      <c r="DG11" s="68" t="s">
        <v>467</v>
      </c>
      <c r="DH11" s="68"/>
      <c r="DI11" s="68"/>
      <c r="DJ11" s="68" t="s">
        <v>468</v>
      </c>
      <c r="DK11" s="68"/>
      <c r="DL11" s="68"/>
      <c r="DM11" s="68" t="s">
        <v>469</v>
      </c>
      <c r="DN11" s="68"/>
      <c r="DO11" s="68"/>
      <c r="DP11" s="68" t="s">
        <v>470</v>
      </c>
      <c r="DQ11" s="68"/>
      <c r="DR11" s="68"/>
      <c r="DS11" s="68" t="s">
        <v>471</v>
      </c>
      <c r="DT11" s="68"/>
      <c r="DU11" s="68"/>
      <c r="DV11" s="68" t="s">
        <v>472</v>
      </c>
      <c r="DW11" s="68"/>
      <c r="DX11" s="68"/>
      <c r="DY11" s="68" t="s">
        <v>498</v>
      </c>
      <c r="DZ11" s="68"/>
      <c r="EA11" s="68"/>
      <c r="EB11" s="68" t="s">
        <v>473</v>
      </c>
      <c r="EC11" s="68"/>
      <c r="ED11" s="68"/>
      <c r="EE11" s="68" t="s">
        <v>474</v>
      </c>
      <c r="EF11" s="68"/>
      <c r="EG11" s="68"/>
      <c r="EH11" s="68" t="s">
        <v>475</v>
      </c>
      <c r="EI11" s="68"/>
      <c r="EJ11" s="68"/>
      <c r="EK11" s="68" t="s">
        <v>476</v>
      </c>
      <c r="EL11" s="68"/>
      <c r="EM11" s="68"/>
      <c r="EN11" s="68" t="s">
        <v>477</v>
      </c>
      <c r="EO11" s="68"/>
      <c r="EP11" s="68"/>
      <c r="EQ11" s="68" t="s">
        <v>478</v>
      </c>
      <c r="ER11" s="68"/>
      <c r="ES11" s="68"/>
      <c r="ET11" s="68" t="s">
        <v>479</v>
      </c>
      <c r="EU11" s="68"/>
      <c r="EV11" s="68"/>
      <c r="EW11" s="68" t="s">
        <v>480</v>
      </c>
      <c r="EX11" s="68"/>
      <c r="EY11" s="68"/>
      <c r="EZ11" s="68" t="s">
        <v>481</v>
      </c>
      <c r="FA11" s="68"/>
      <c r="FB11" s="68"/>
      <c r="FC11" s="68" t="s">
        <v>499</v>
      </c>
      <c r="FD11" s="68"/>
      <c r="FE11" s="68"/>
      <c r="FF11" s="68" t="s">
        <v>482</v>
      </c>
      <c r="FG11" s="68"/>
      <c r="FH11" s="68"/>
      <c r="FI11" s="68" t="s">
        <v>483</v>
      </c>
      <c r="FJ11" s="68"/>
      <c r="FK11" s="68"/>
      <c r="FL11" s="68" t="s">
        <v>484</v>
      </c>
      <c r="FM11" s="68"/>
      <c r="FN11" s="68"/>
      <c r="FO11" s="68" t="s">
        <v>485</v>
      </c>
      <c r="FP11" s="68"/>
      <c r="FQ11" s="68"/>
      <c r="FR11" s="68" t="s">
        <v>486</v>
      </c>
      <c r="FS11" s="68"/>
      <c r="FT11" s="68"/>
      <c r="FU11" s="68" t="s">
        <v>487</v>
      </c>
      <c r="FV11" s="68"/>
      <c r="FW11" s="68"/>
      <c r="FX11" s="68" t="s">
        <v>500</v>
      </c>
      <c r="FY11" s="68"/>
      <c r="FZ11" s="68"/>
      <c r="GA11" s="68" t="s">
        <v>488</v>
      </c>
      <c r="GB11" s="68"/>
      <c r="GC11" s="68"/>
      <c r="GD11" s="68" t="s">
        <v>489</v>
      </c>
      <c r="GE11" s="68"/>
      <c r="GF11" s="68"/>
      <c r="GG11" s="68" t="s">
        <v>501</v>
      </c>
      <c r="GH11" s="68"/>
      <c r="GI11" s="68"/>
      <c r="GJ11" s="68" t="s">
        <v>490</v>
      </c>
      <c r="GK11" s="68"/>
      <c r="GL11" s="68"/>
      <c r="GM11" s="68" t="s">
        <v>491</v>
      </c>
      <c r="GN11" s="68"/>
      <c r="GO11" s="68"/>
      <c r="GP11" s="68" t="s">
        <v>492</v>
      </c>
      <c r="GQ11" s="68"/>
      <c r="GR11" s="68"/>
    </row>
    <row r="12" spans="1:254" ht="85.5" customHeight="1">
      <c r="A12" s="75"/>
      <c r="B12" s="75"/>
      <c r="C12" s="66" t="s">
        <v>1052</v>
      </c>
      <c r="D12" s="66"/>
      <c r="E12" s="66"/>
      <c r="F12" s="66" t="s">
        <v>1055</v>
      </c>
      <c r="G12" s="66"/>
      <c r="H12" s="66"/>
      <c r="I12" s="66" t="s">
        <v>1058</v>
      </c>
      <c r="J12" s="66"/>
      <c r="K12" s="66"/>
      <c r="L12" s="66" t="s">
        <v>538</v>
      </c>
      <c r="M12" s="66"/>
      <c r="N12" s="66"/>
      <c r="O12" s="66" t="s">
        <v>1061</v>
      </c>
      <c r="P12" s="66"/>
      <c r="Q12" s="66"/>
      <c r="R12" s="66" t="s">
        <v>1064</v>
      </c>
      <c r="S12" s="66"/>
      <c r="T12" s="66"/>
      <c r="U12" s="66" t="s">
        <v>1068</v>
      </c>
      <c r="V12" s="66"/>
      <c r="W12" s="66"/>
      <c r="X12" s="66" t="s">
        <v>539</v>
      </c>
      <c r="Y12" s="66"/>
      <c r="Z12" s="66"/>
      <c r="AA12" s="66" t="s">
        <v>540</v>
      </c>
      <c r="AB12" s="66"/>
      <c r="AC12" s="66"/>
      <c r="AD12" s="66" t="s">
        <v>541</v>
      </c>
      <c r="AE12" s="66"/>
      <c r="AF12" s="66"/>
      <c r="AG12" s="66" t="s">
        <v>1073</v>
      </c>
      <c r="AH12" s="66"/>
      <c r="AI12" s="66"/>
      <c r="AJ12" s="66" t="s">
        <v>542</v>
      </c>
      <c r="AK12" s="66"/>
      <c r="AL12" s="66"/>
      <c r="AM12" s="66" t="s">
        <v>543</v>
      </c>
      <c r="AN12" s="66"/>
      <c r="AO12" s="66"/>
      <c r="AP12" s="66" t="s">
        <v>544</v>
      </c>
      <c r="AQ12" s="66"/>
      <c r="AR12" s="66"/>
      <c r="AS12" s="66" t="s">
        <v>1076</v>
      </c>
      <c r="AT12" s="66"/>
      <c r="AU12" s="66"/>
      <c r="AV12" s="66" t="s">
        <v>1326</v>
      </c>
      <c r="AW12" s="66"/>
      <c r="AX12" s="66"/>
      <c r="AY12" s="66" t="s">
        <v>545</v>
      </c>
      <c r="AZ12" s="66"/>
      <c r="BA12" s="66"/>
      <c r="BB12" s="66" t="s">
        <v>529</v>
      </c>
      <c r="BC12" s="66"/>
      <c r="BD12" s="66"/>
      <c r="BE12" s="66" t="s">
        <v>546</v>
      </c>
      <c r="BF12" s="66"/>
      <c r="BG12" s="66"/>
      <c r="BH12" s="66" t="s">
        <v>1082</v>
      </c>
      <c r="BI12" s="66"/>
      <c r="BJ12" s="66"/>
      <c r="BK12" s="66" t="s">
        <v>547</v>
      </c>
      <c r="BL12" s="66"/>
      <c r="BM12" s="66"/>
      <c r="BN12" s="66" t="s">
        <v>548</v>
      </c>
      <c r="BO12" s="66"/>
      <c r="BP12" s="66"/>
      <c r="BQ12" s="66" t="s">
        <v>549</v>
      </c>
      <c r="BR12" s="66"/>
      <c r="BS12" s="66"/>
      <c r="BT12" s="66" t="s">
        <v>550</v>
      </c>
      <c r="BU12" s="66"/>
      <c r="BV12" s="66"/>
      <c r="BW12" s="66" t="s">
        <v>1089</v>
      </c>
      <c r="BX12" s="66"/>
      <c r="BY12" s="66"/>
      <c r="BZ12" s="66" t="s">
        <v>557</v>
      </c>
      <c r="CA12" s="66"/>
      <c r="CB12" s="66"/>
      <c r="CC12" s="66" t="s">
        <v>1093</v>
      </c>
      <c r="CD12" s="66"/>
      <c r="CE12" s="66"/>
      <c r="CF12" s="66" t="s">
        <v>558</v>
      </c>
      <c r="CG12" s="66"/>
      <c r="CH12" s="66"/>
      <c r="CI12" s="66" t="s">
        <v>559</v>
      </c>
      <c r="CJ12" s="66"/>
      <c r="CK12" s="66"/>
      <c r="CL12" s="66" t="s">
        <v>560</v>
      </c>
      <c r="CM12" s="66"/>
      <c r="CN12" s="66"/>
      <c r="CO12" s="66" t="s">
        <v>602</v>
      </c>
      <c r="CP12" s="66"/>
      <c r="CQ12" s="66"/>
      <c r="CR12" s="66" t="s">
        <v>599</v>
      </c>
      <c r="CS12" s="66"/>
      <c r="CT12" s="66"/>
      <c r="CU12" s="66" t="s">
        <v>603</v>
      </c>
      <c r="CV12" s="66"/>
      <c r="CW12" s="66"/>
      <c r="CX12" s="66" t="s">
        <v>600</v>
      </c>
      <c r="CY12" s="66"/>
      <c r="CZ12" s="66"/>
      <c r="DA12" s="66" t="s">
        <v>601</v>
      </c>
      <c r="DB12" s="66"/>
      <c r="DC12" s="66"/>
      <c r="DD12" s="66" t="s">
        <v>1105</v>
      </c>
      <c r="DE12" s="66"/>
      <c r="DF12" s="66"/>
      <c r="DG12" s="66" t="s">
        <v>1108</v>
      </c>
      <c r="DH12" s="66"/>
      <c r="DI12" s="66"/>
      <c r="DJ12" s="66" t="s">
        <v>604</v>
      </c>
      <c r="DK12" s="66"/>
      <c r="DL12" s="66"/>
      <c r="DM12" s="66" t="s">
        <v>1112</v>
      </c>
      <c r="DN12" s="66"/>
      <c r="DO12" s="66"/>
      <c r="DP12" s="66" t="s">
        <v>605</v>
      </c>
      <c r="DQ12" s="66"/>
      <c r="DR12" s="66"/>
      <c r="DS12" s="66" t="s">
        <v>606</v>
      </c>
      <c r="DT12" s="66"/>
      <c r="DU12" s="66"/>
      <c r="DV12" s="66" t="s">
        <v>1120</v>
      </c>
      <c r="DW12" s="66"/>
      <c r="DX12" s="66"/>
      <c r="DY12" s="66" t="s">
        <v>607</v>
      </c>
      <c r="DZ12" s="66"/>
      <c r="EA12" s="66"/>
      <c r="EB12" s="66" t="s">
        <v>608</v>
      </c>
      <c r="EC12" s="66"/>
      <c r="ED12" s="66"/>
      <c r="EE12" s="66" t="s">
        <v>609</v>
      </c>
      <c r="EF12" s="66"/>
      <c r="EG12" s="66"/>
      <c r="EH12" s="66" t="s">
        <v>610</v>
      </c>
      <c r="EI12" s="66"/>
      <c r="EJ12" s="66"/>
      <c r="EK12" s="95" t="s">
        <v>611</v>
      </c>
      <c r="EL12" s="95"/>
      <c r="EM12" s="95"/>
      <c r="EN12" s="66" t="s">
        <v>1131</v>
      </c>
      <c r="EO12" s="66"/>
      <c r="EP12" s="66"/>
      <c r="EQ12" s="66" t="s">
        <v>612</v>
      </c>
      <c r="ER12" s="66"/>
      <c r="ES12" s="66"/>
      <c r="ET12" s="66" t="s">
        <v>613</v>
      </c>
      <c r="EU12" s="66"/>
      <c r="EV12" s="66"/>
      <c r="EW12" s="66" t="s">
        <v>1137</v>
      </c>
      <c r="EX12" s="66"/>
      <c r="EY12" s="66"/>
      <c r="EZ12" s="66" t="s">
        <v>615</v>
      </c>
      <c r="FA12" s="66"/>
      <c r="FB12" s="66"/>
      <c r="FC12" s="66" t="s">
        <v>616</v>
      </c>
      <c r="FD12" s="66"/>
      <c r="FE12" s="66"/>
      <c r="FF12" s="66" t="s">
        <v>614</v>
      </c>
      <c r="FG12" s="66"/>
      <c r="FH12" s="66"/>
      <c r="FI12" s="66" t="s">
        <v>1142</v>
      </c>
      <c r="FJ12" s="66"/>
      <c r="FK12" s="66"/>
      <c r="FL12" s="66" t="s">
        <v>617</v>
      </c>
      <c r="FM12" s="66"/>
      <c r="FN12" s="66"/>
      <c r="FO12" s="66" t="s">
        <v>1146</v>
      </c>
      <c r="FP12" s="66"/>
      <c r="FQ12" s="66"/>
      <c r="FR12" s="66" t="s">
        <v>619</v>
      </c>
      <c r="FS12" s="66"/>
      <c r="FT12" s="66"/>
      <c r="FU12" s="95" t="s">
        <v>1329</v>
      </c>
      <c r="FV12" s="95"/>
      <c r="FW12" s="95"/>
      <c r="FX12" s="66" t="s">
        <v>1330</v>
      </c>
      <c r="FY12" s="66"/>
      <c r="FZ12" s="66"/>
      <c r="GA12" s="66" t="s">
        <v>623</v>
      </c>
      <c r="GB12" s="66"/>
      <c r="GC12" s="66"/>
      <c r="GD12" s="66" t="s">
        <v>1152</v>
      </c>
      <c r="GE12" s="66"/>
      <c r="GF12" s="66"/>
      <c r="GG12" s="66" t="s">
        <v>626</v>
      </c>
      <c r="GH12" s="66"/>
      <c r="GI12" s="66"/>
      <c r="GJ12" s="66" t="s">
        <v>1158</v>
      </c>
      <c r="GK12" s="66"/>
      <c r="GL12" s="66"/>
      <c r="GM12" s="66" t="s">
        <v>1162</v>
      </c>
      <c r="GN12" s="66"/>
      <c r="GO12" s="66"/>
      <c r="GP12" s="66" t="s">
        <v>1331</v>
      </c>
      <c r="GQ12" s="66"/>
      <c r="GR12" s="66"/>
    </row>
    <row r="13" spans="1:254" ht="93.75" customHeight="1" thickBot="1">
      <c r="A13" s="75"/>
      <c r="B13" s="75"/>
      <c r="C13" s="52" t="s">
        <v>1053</v>
      </c>
      <c r="D13" s="52" t="s">
        <v>1054</v>
      </c>
      <c r="E13" s="52" t="s">
        <v>32</v>
      </c>
      <c r="F13" s="52" t="s">
        <v>502</v>
      </c>
      <c r="G13" s="52" t="s">
        <v>1056</v>
      </c>
      <c r="H13" s="52" t="s">
        <v>1057</v>
      </c>
      <c r="I13" s="52" t="s">
        <v>333</v>
      </c>
      <c r="J13" s="52" t="s">
        <v>1059</v>
      </c>
      <c r="K13" s="52" t="s">
        <v>1060</v>
      </c>
      <c r="L13" s="52" t="s">
        <v>503</v>
      </c>
      <c r="M13" s="52" t="s">
        <v>504</v>
      </c>
      <c r="N13" s="52" t="s">
        <v>505</v>
      </c>
      <c r="O13" s="52" t="s">
        <v>1062</v>
      </c>
      <c r="P13" s="52" t="s">
        <v>1062</v>
      </c>
      <c r="Q13" s="52" t="s">
        <v>1063</v>
      </c>
      <c r="R13" s="52" t="s">
        <v>1065</v>
      </c>
      <c r="S13" s="52" t="s">
        <v>1066</v>
      </c>
      <c r="T13" s="52" t="s">
        <v>1067</v>
      </c>
      <c r="U13" s="52" t="s">
        <v>1069</v>
      </c>
      <c r="V13" s="52" t="s">
        <v>1070</v>
      </c>
      <c r="W13" s="52" t="s">
        <v>1071</v>
      </c>
      <c r="X13" s="52" t="s">
        <v>198</v>
      </c>
      <c r="Y13" s="52" t="s">
        <v>210</v>
      </c>
      <c r="Z13" s="52" t="s">
        <v>212</v>
      </c>
      <c r="AA13" s="52" t="s">
        <v>506</v>
      </c>
      <c r="AB13" s="52" t="s">
        <v>507</v>
      </c>
      <c r="AC13" s="52" t="s">
        <v>508</v>
      </c>
      <c r="AD13" s="52" t="s">
        <v>509</v>
      </c>
      <c r="AE13" s="52" t="s">
        <v>510</v>
      </c>
      <c r="AF13" s="52" t="s">
        <v>1072</v>
      </c>
      <c r="AG13" s="52" t="s">
        <v>515</v>
      </c>
      <c r="AH13" s="52" t="s">
        <v>516</v>
      </c>
      <c r="AI13" s="52" t="s">
        <v>1074</v>
      </c>
      <c r="AJ13" s="52" t="s">
        <v>216</v>
      </c>
      <c r="AK13" s="52" t="s">
        <v>1075</v>
      </c>
      <c r="AL13" s="52" t="s">
        <v>518</v>
      </c>
      <c r="AM13" s="52" t="s">
        <v>519</v>
      </c>
      <c r="AN13" s="52" t="s">
        <v>520</v>
      </c>
      <c r="AO13" s="52" t="s">
        <v>521</v>
      </c>
      <c r="AP13" s="52" t="s">
        <v>244</v>
      </c>
      <c r="AQ13" s="52" t="s">
        <v>885</v>
      </c>
      <c r="AR13" s="52" t="s">
        <v>245</v>
      </c>
      <c r="AS13" s="52" t="s">
        <v>1077</v>
      </c>
      <c r="AT13" s="52" t="s">
        <v>1078</v>
      </c>
      <c r="AU13" s="52" t="s">
        <v>87</v>
      </c>
      <c r="AV13" s="52" t="s">
        <v>525</v>
      </c>
      <c r="AW13" s="52" t="s">
        <v>526</v>
      </c>
      <c r="AX13" s="52" t="s">
        <v>527</v>
      </c>
      <c r="AY13" s="52" t="s">
        <v>528</v>
      </c>
      <c r="AZ13" s="52" t="s">
        <v>1079</v>
      </c>
      <c r="BA13" s="52" t="s">
        <v>193</v>
      </c>
      <c r="BB13" s="52" t="s">
        <v>1080</v>
      </c>
      <c r="BC13" s="52" t="s">
        <v>530</v>
      </c>
      <c r="BD13" s="52" t="s">
        <v>1081</v>
      </c>
      <c r="BE13" s="52" t="s">
        <v>84</v>
      </c>
      <c r="BF13" s="52" t="s">
        <v>531</v>
      </c>
      <c r="BG13" s="52" t="s">
        <v>205</v>
      </c>
      <c r="BH13" s="52" t="s">
        <v>1083</v>
      </c>
      <c r="BI13" s="52" t="s">
        <v>1084</v>
      </c>
      <c r="BJ13" s="52" t="s">
        <v>1085</v>
      </c>
      <c r="BK13" s="52" t="s">
        <v>354</v>
      </c>
      <c r="BL13" s="52" t="s">
        <v>522</v>
      </c>
      <c r="BM13" s="52" t="s">
        <v>523</v>
      </c>
      <c r="BN13" s="52" t="s">
        <v>349</v>
      </c>
      <c r="BO13" s="52" t="s">
        <v>68</v>
      </c>
      <c r="BP13" s="52" t="s">
        <v>1086</v>
      </c>
      <c r="BQ13" s="52" t="s">
        <v>69</v>
      </c>
      <c r="BR13" s="52" t="s">
        <v>1087</v>
      </c>
      <c r="BS13" s="52" t="s">
        <v>1088</v>
      </c>
      <c r="BT13" s="52" t="s">
        <v>535</v>
      </c>
      <c r="BU13" s="52" t="s">
        <v>536</v>
      </c>
      <c r="BV13" s="52" t="s">
        <v>537</v>
      </c>
      <c r="BW13" s="52" t="s">
        <v>1090</v>
      </c>
      <c r="BX13" s="52" t="s">
        <v>1091</v>
      </c>
      <c r="BY13" s="52" t="s">
        <v>1092</v>
      </c>
      <c r="BZ13" s="52" t="s">
        <v>220</v>
      </c>
      <c r="CA13" s="52" t="s">
        <v>221</v>
      </c>
      <c r="CB13" s="52" t="s">
        <v>551</v>
      </c>
      <c r="CC13" s="52" t="s">
        <v>1094</v>
      </c>
      <c r="CD13" s="52" t="s">
        <v>1095</v>
      </c>
      <c r="CE13" s="52" t="s">
        <v>1096</v>
      </c>
      <c r="CF13" s="52" t="s">
        <v>1097</v>
      </c>
      <c r="CG13" s="52" t="s">
        <v>1098</v>
      </c>
      <c r="CH13" s="52" t="s">
        <v>1099</v>
      </c>
      <c r="CI13" s="52" t="s">
        <v>552</v>
      </c>
      <c r="CJ13" s="52" t="s">
        <v>553</v>
      </c>
      <c r="CK13" s="52" t="s">
        <v>554</v>
      </c>
      <c r="CL13" s="52" t="s">
        <v>555</v>
      </c>
      <c r="CM13" s="52" t="s">
        <v>556</v>
      </c>
      <c r="CN13" s="52" t="s">
        <v>1100</v>
      </c>
      <c r="CO13" s="52" t="s">
        <v>1101</v>
      </c>
      <c r="CP13" s="52" t="s">
        <v>1102</v>
      </c>
      <c r="CQ13" s="52" t="s">
        <v>1103</v>
      </c>
      <c r="CR13" s="52" t="s">
        <v>233</v>
      </c>
      <c r="CS13" s="52" t="s">
        <v>1104</v>
      </c>
      <c r="CT13" s="52" t="s">
        <v>234</v>
      </c>
      <c r="CU13" s="52" t="s">
        <v>567</v>
      </c>
      <c r="CV13" s="52" t="s">
        <v>568</v>
      </c>
      <c r="CW13" s="52" t="s">
        <v>569</v>
      </c>
      <c r="CX13" s="52" t="s">
        <v>561</v>
      </c>
      <c r="CY13" s="52" t="s">
        <v>562</v>
      </c>
      <c r="CZ13" s="52" t="s">
        <v>563</v>
      </c>
      <c r="DA13" s="52" t="s">
        <v>564</v>
      </c>
      <c r="DB13" s="52" t="s">
        <v>565</v>
      </c>
      <c r="DC13" s="52" t="s">
        <v>566</v>
      </c>
      <c r="DD13" s="52" t="s">
        <v>570</v>
      </c>
      <c r="DE13" s="52" t="s">
        <v>1106</v>
      </c>
      <c r="DF13" s="52" t="s">
        <v>1107</v>
      </c>
      <c r="DG13" s="52" t="s">
        <v>574</v>
      </c>
      <c r="DH13" s="52" t="s">
        <v>575</v>
      </c>
      <c r="DI13" s="52" t="s">
        <v>1109</v>
      </c>
      <c r="DJ13" s="52" t="s">
        <v>1110</v>
      </c>
      <c r="DK13" s="52" t="s">
        <v>571</v>
      </c>
      <c r="DL13" s="52" t="s">
        <v>1111</v>
      </c>
      <c r="DM13" s="52" t="s">
        <v>572</v>
      </c>
      <c r="DN13" s="52" t="s">
        <v>1113</v>
      </c>
      <c r="DO13" s="52" t="s">
        <v>1114</v>
      </c>
      <c r="DP13" s="52" t="s">
        <v>573</v>
      </c>
      <c r="DQ13" s="52" t="s">
        <v>1115</v>
      </c>
      <c r="DR13" s="52" t="s">
        <v>1116</v>
      </c>
      <c r="DS13" s="52" t="s">
        <v>1117</v>
      </c>
      <c r="DT13" s="52" t="s">
        <v>1118</v>
      </c>
      <c r="DU13" s="52" t="s">
        <v>1119</v>
      </c>
      <c r="DV13" s="52" t="s">
        <v>1121</v>
      </c>
      <c r="DW13" s="52" t="s">
        <v>1122</v>
      </c>
      <c r="DX13" s="52" t="s">
        <v>1327</v>
      </c>
      <c r="DY13" s="52" t="s">
        <v>1123</v>
      </c>
      <c r="DZ13" s="52" t="s">
        <v>1328</v>
      </c>
      <c r="EA13" s="52" t="s">
        <v>1124</v>
      </c>
      <c r="EB13" s="52" t="s">
        <v>577</v>
      </c>
      <c r="EC13" s="52" t="s">
        <v>578</v>
      </c>
      <c r="ED13" s="52" t="s">
        <v>1125</v>
      </c>
      <c r="EE13" s="52" t="s">
        <v>405</v>
      </c>
      <c r="EF13" s="52" t="s">
        <v>579</v>
      </c>
      <c r="EG13" s="52" t="s">
        <v>1126</v>
      </c>
      <c r="EH13" s="52" t="s">
        <v>580</v>
      </c>
      <c r="EI13" s="52" t="s">
        <v>581</v>
      </c>
      <c r="EJ13" s="52" t="s">
        <v>1127</v>
      </c>
      <c r="EK13" s="52" t="s">
        <v>1128</v>
      </c>
      <c r="EL13" s="52" t="s">
        <v>1129</v>
      </c>
      <c r="EM13" s="52" t="s">
        <v>1130</v>
      </c>
      <c r="EN13" s="52" t="s">
        <v>582</v>
      </c>
      <c r="EO13" s="52" t="s">
        <v>583</v>
      </c>
      <c r="EP13" s="52" t="s">
        <v>1132</v>
      </c>
      <c r="EQ13" s="52" t="s">
        <v>584</v>
      </c>
      <c r="ER13" s="52" t="s">
        <v>585</v>
      </c>
      <c r="ES13" s="52" t="s">
        <v>1133</v>
      </c>
      <c r="ET13" s="52" t="s">
        <v>1134</v>
      </c>
      <c r="EU13" s="52" t="s">
        <v>1135</v>
      </c>
      <c r="EV13" s="52" t="s">
        <v>1136</v>
      </c>
      <c r="EW13" s="52" t="s">
        <v>1138</v>
      </c>
      <c r="EX13" s="52" t="s">
        <v>1139</v>
      </c>
      <c r="EY13" s="52" t="s">
        <v>1140</v>
      </c>
      <c r="EZ13" s="52" t="s">
        <v>244</v>
      </c>
      <c r="FA13" s="52" t="s">
        <v>252</v>
      </c>
      <c r="FB13" s="52" t="s">
        <v>245</v>
      </c>
      <c r="FC13" s="52" t="s">
        <v>589</v>
      </c>
      <c r="FD13" s="52" t="s">
        <v>590</v>
      </c>
      <c r="FE13" s="52" t="s">
        <v>1141</v>
      </c>
      <c r="FF13" s="52" t="s">
        <v>586</v>
      </c>
      <c r="FG13" s="52" t="s">
        <v>587</v>
      </c>
      <c r="FH13" s="52" t="s">
        <v>588</v>
      </c>
      <c r="FI13" s="52" t="s">
        <v>1143</v>
      </c>
      <c r="FJ13" s="52" t="s">
        <v>1144</v>
      </c>
      <c r="FK13" s="52" t="s">
        <v>1145</v>
      </c>
      <c r="FL13" s="52" t="s">
        <v>591</v>
      </c>
      <c r="FM13" s="52" t="s">
        <v>592</v>
      </c>
      <c r="FN13" s="52" t="s">
        <v>593</v>
      </c>
      <c r="FO13" s="52" t="s">
        <v>1147</v>
      </c>
      <c r="FP13" s="52" t="s">
        <v>1148</v>
      </c>
      <c r="FQ13" s="52" t="s">
        <v>1149</v>
      </c>
      <c r="FR13" s="52"/>
      <c r="FS13" s="52" t="s">
        <v>594</v>
      </c>
      <c r="FT13" s="52" t="s">
        <v>595</v>
      </c>
      <c r="FU13" s="52" t="s">
        <v>596</v>
      </c>
      <c r="FV13" s="52" t="s">
        <v>366</v>
      </c>
      <c r="FW13" s="52" t="s">
        <v>597</v>
      </c>
      <c r="FX13" s="52" t="s">
        <v>598</v>
      </c>
      <c r="FY13" s="52" t="s">
        <v>1150</v>
      </c>
      <c r="FZ13" s="52" t="s">
        <v>1151</v>
      </c>
      <c r="GA13" s="52" t="s">
        <v>620</v>
      </c>
      <c r="GB13" s="52" t="s">
        <v>621</v>
      </c>
      <c r="GC13" s="52" t="s">
        <v>622</v>
      </c>
      <c r="GD13" s="52" t="s">
        <v>1153</v>
      </c>
      <c r="GE13" s="52" t="s">
        <v>1154</v>
      </c>
      <c r="GF13" s="52" t="s">
        <v>1155</v>
      </c>
      <c r="GG13" s="52" t="s">
        <v>627</v>
      </c>
      <c r="GH13" s="52" t="s">
        <v>1156</v>
      </c>
      <c r="GI13" s="52" t="s">
        <v>1157</v>
      </c>
      <c r="GJ13" s="52" t="s">
        <v>1159</v>
      </c>
      <c r="GK13" s="52" t="s">
        <v>1160</v>
      </c>
      <c r="GL13" s="52" t="s">
        <v>1161</v>
      </c>
      <c r="GM13" s="52" t="s">
        <v>628</v>
      </c>
      <c r="GN13" s="52" t="s">
        <v>629</v>
      </c>
      <c r="GO13" s="52" t="s">
        <v>630</v>
      </c>
      <c r="GP13" s="52" t="s">
        <v>1163</v>
      </c>
      <c r="GQ13" s="52" t="s">
        <v>1164</v>
      </c>
      <c r="GR13" s="52" t="s">
        <v>1165</v>
      </c>
    </row>
    <row r="14" spans="1:254" ht="16.5" thickBot="1">
      <c r="A14" s="20">
        <v>1</v>
      </c>
      <c r="B14" s="60" t="s">
        <v>1383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>
      <c r="A15" s="2">
        <v>2</v>
      </c>
      <c r="B15" s="61" t="s">
        <v>1384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>
      <c r="A16" s="2">
        <v>3</v>
      </c>
      <c r="B16" s="61" t="s">
        <v>1385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>
      <c r="A17" s="2">
        <v>4</v>
      </c>
      <c r="B17" s="61" t="s">
        <v>1386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>
      <c r="A18" s="2">
        <v>5</v>
      </c>
      <c r="B18" s="61" t="s">
        <v>1387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>
      <c r="A19" s="2">
        <v>6</v>
      </c>
      <c r="B19" s="61" t="s">
        <v>1388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>
      <c r="A20" s="2">
        <v>7</v>
      </c>
      <c r="B20" s="61" t="s">
        <v>1389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>
      <c r="A21" s="3">
        <v>8</v>
      </c>
      <c r="B21" s="61" t="s">
        <v>1390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</row>
    <row r="22" spans="1:254" ht="16.5" thickBot="1">
      <c r="A22" s="3">
        <v>9</v>
      </c>
      <c r="B22" s="61" t="s">
        <v>1405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ht="16.5" thickBot="1">
      <c r="A23" s="3">
        <v>10</v>
      </c>
      <c r="B23" s="61" t="s">
        <v>1402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6.5" thickBot="1">
      <c r="A24" s="3">
        <v>11</v>
      </c>
      <c r="B24" s="61" t="s">
        <v>1391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>
      <c r="A25" s="3">
        <v>12</v>
      </c>
      <c r="B25" s="61" t="s">
        <v>1392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>
      <c r="A26" s="3">
        <v>13</v>
      </c>
      <c r="B26" s="61" t="s">
        <v>1393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>
      <c r="A27" s="3">
        <v>14</v>
      </c>
      <c r="B27" s="61" t="s">
        <v>1394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>
      <c r="A28" s="3">
        <v>15</v>
      </c>
      <c r="B28" s="61" t="s">
        <v>1395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>
      <c r="A29" s="3">
        <v>16</v>
      </c>
      <c r="B29" s="61" t="s">
        <v>1396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>
      <c r="A30" s="3">
        <v>17</v>
      </c>
      <c r="B30" s="61" t="s">
        <v>1397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>
      <c r="A31" s="3">
        <v>18</v>
      </c>
      <c r="B31" s="61" t="s">
        <v>1398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>
      <c r="A32" s="3">
        <v>19</v>
      </c>
      <c r="B32" s="61" t="s">
        <v>1399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>
      <c r="A33" s="3">
        <v>20</v>
      </c>
      <c r="B33" s="61" t="s">
        <v>1400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>
      <c r="A34" s="3">
        <v>21</v>
      </c>
      <c r="B34" s="61" t="s">
        <v>1401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>
      <c r="A35" s="71" t="s">
        <v>278</v>
      </c>
      <c r="B35" s="72"/>
      <c r="C35" s="3">
        <f t="shared" ref="C35:E35" si="0">SUM(C14:C34)</f>
        <v>0</v>
      </c>
      <c r="D35" s="3">
        <f t="shared" si="0"/>
        <v>12</v>
      </c>
      <c r="E35" s="3">
        <f t="shared" si="0"/>
        <v>9</v>
      </c>
      <c r="F35" s="59">
        <f t="shared" ref="F35" si="1">SUM(F14:F34)</f>
        <v>0</v>
      </c>
      <c r="G35" s="59">
        <f t="shared" ref="G35" si="2">SUM(G14:G34)</f>
        <v>12</v>
      </c>
      <c r="H35" s="59">
        <f t="shared" ref="H35" si="3">SUM(H14:H34)</f>
        <v>9</v>
      </c>
      <c r="I35" s="59">
        <f t="shared" ref="I35" si="4">SUM(I14:I34)</f>
        <v>0</v>
      </c>
      <c r="J35" s="59">
        <f t="shared" ref="J35" si="5">SUM(J14:J34)</f>
        <v>12</v>
      </c>
      <c r="K35" s="59">
        <f t="shared" ref="K35" si="6">SUM(K14:K34)</f>
        <v>9</v>
      </c>
      <c r="L35" s="59">
        <f t="shared" ref="L35" si="7">SUM(L14:L34)</f>
        <v>0</v>
      </c>
      <c r="M35" s="59">
        <f t="shared" ref="M35" si="8">SUM(M14:M34)</f>
        <v>12</v>
      </c>
      <c r="N35" s="59">
        <f t="shared" ref="N35" si="9">SUM(N14:N34)</f>
        <v>9</v>
      </c>
      <c r="O35" s="59">
        <f t="shared" ref="O35" si="10">SUM(O14:O34)</f>
        <v>0</v>
      </c>
      <c r="P35" s="59">
        <f t="shared" ref="P35" si="11">SUM(P14:P34)</f>
        <v>12</v>
      </c>
      <c r="Q35" s="59">
        <f t="shared" ref="Q35" si="12">SUM(Q14:Q34)</f>
        <v>9</v>
      </c>
      <c r="R35" s="59">
        <f t="shared" ref="R35" si="13">SUM(R14:R34)</f>
        <v>0</v>
      </c>
      <c r="S35" s="59">
        <f t="shared" ref="S35" si="14">SUM(S14:S34)</f>
        <v>12</v>
      </c>
      <c r="T35" s="59">
        <f t="shared" ref="T35" si="15">SUM(T14:T34)</f>
        <v>9</v>
      </c>
      <c r="U35" s="59">
        <f t="shared" ref="U35" si="16">SUM(U14:U34)</f>
        <v>0</v>
      </c>
      <c r="V35" s="59">
        <f t="shared" ref="V35" si="17">SUM(V14:V34)</f>
        <v>12</v>
      </c>
      <c r="W35" s="59">
        <f t="shared" ref="W35" si="18">SUM(W14:W34)</f>
        <v>9</v>
      </c>
      <c r="X35" s="59">
        <f t="shared" ref="X35" si="19">SUM(X14:X34)</f>
        <v>0</v>
      </c>
      <c r="Y35" s="59">
        <f t="shared" ref="Y35" si="20">SUM(Y14:Y34)</f>
        <v>12</v>
      </c>
      <c r="Z35" s="59">
        <f t="shared" ref="Z35" si="21">SUM(Z14:Z34)</f>
        <v>9</v>
      </c>
      <c r="AA35" s="59">
        <f t="shared" ref="AA35" si="22">SUM(AA14:AA34)</f>
        <v>0</v>
      </c>
      <c r="AB35" s="59">
        <f t="shared" ref="AB35" si="23">SUM(AB14:AB34)</f>
        <v>12</v>
      </c>
      <c r="AC35" s="59">
        <f t="shared" ref="AC35" si="24">SUM(AC14:AC34)</f>
        <v>9</v>
      </c>
      <c r="AD35" s="59">
        <f t="shared" ref="AD35" si="25">SUM(AD14:AD34)</f>
        <v>0</v>
      </c>
      <c r="AE35" s="59">
        <f t="shared" ref="AE35" si="26">SUM(AE14:AE34)</f>
        <v>12</v>
      </c>
      <c r="AF35" s="59">
        <f t="shared" ref="AF35" si="27">SUM(AF14:AF34)</f>
        <v>9</v>
      </c>
      <c r="AG35" s="59">
        <f t="shared" ref="AG35" si="28">SUM(AG14:AG34)</f>
        <v>0</v>
      </c>
      <c r="AH35" s="59">
        <f t="shared" ref="AH35" si="29">SUM(AH14:AH34)</f>
        <v>12</v>
      </c>
      <c r="AI35" s="59">
        <f t="shared" ref="AI35" si="30">SUM(AI14:AI34)</f>
        <v>9</v>
      </c>
      <c r="AJ35" s="59">
        <f t="shared" ref="AJ35" si="31">SUM(AJ14:AJ34)</f>
        <v>0</v>
      </c>
      <c r="AK35" s="59">
        <f t="shared" ref="AK35" si="32">SUM(AK14:AK34)</f>
        <v>12</v>
      </c>
      <c r="AL35" s="59">
        <f t="shared" ref="AL35" si="33">SUM(AL14:AL34)</f>
        <v>9</v>
      </c>
      <c r="AM35" s="59">
        <f t="shared" ref="AM35" si="34">SUM(AM14:AM34)</f>
        <v>0</v>
      </c>
      <c r="AN35" s="59">
        <f t="shared" ref="AN35" si="35">SUM(AN14:AN34)</f>
        <v>12</v>
      </c>
      <c r="AO35" s="59">
        <f t="shared" ref="AO35" si="36">SUM(AO14:AO34)</f>
        <v>9</v>
      </c>
      <c r="AP35" s="59">
        <f t="shared" ref="AP35" si="37">SUM(AP14:AP34)</f>
        <v>0</v>
      </c>
      <c r="AQ35" s="59">
        <f t="shared" ref="AQ35" si="38">SUM(AQ14:AQ34)</f>
        <v>12</v>
      </c>
      <c r="AR35" s="59">
        <f t="shared" ref="AR35" si="39">SUM(AR14:AR34)</f>
        <v>9</v>
      </c>
      <c r="AS35" s="59">
        <f t="shared" ref="AS35" si="40">SUM(AS14:AS34)</f>
        <v>0</v>
      </c>
      <c r="AT35" s="59">
        <f t="shared" ref="AT35" si="41">SUM(AT14:AT34)</f>
        <v>12</v>
      </c>
      <c r="AU35" s="59">
        <f t="shared" ref="AU35" si="42">SUM(AU14:AU34)</f>
        <v>9</v>
      </c>
      <c r="AV35" s="59">
        <f t="shared" ref="AV35" si="43">SUM(AV14:AV34)</f>
        <v>0</v>
      </c>
      <c r="AW35" s="59">
        <f t="shared" ref="AW35" si="44">SUM(AW14:AW34)</f>
        <v>12</v>
      </c>
      <c r="AX35" s="59">
        <f t="shared" ref="AX35" si="45">SUM(AX14:AX34)</f>
        <v>9</v>
      </c>
      <c r="AY35" s="59">
        <f t="shared" ref="AY35" si="46">SUM(AY14:AY34)</f>
        <v>0</v>
      </c>
      <c r="AZ35" s="59">
        <f t="shared" ref="AZ35" si="47">SUM(AZ14:AZ34)</f>
        <v>12</v>
      </c>
      <c r="BA35" s="59">
        <f t="shared" ref="BA35" si="48">SUM(BA14:BA34)</f>
        <v>9</v>
      </c>
      <c r="BB35" s="59">
        <f t="shared" ref="BB35" si="49">SUM(BB14:BB34)</f>
        <v>0</v>
      </c>
      <c r="BC35" s="59">
        <f t="shared" ref="BC35" si="50">SUM(BC14:BC34)</f>
        <v>12</v>
      </c>
      <c r="BD35" s="59">
        <f t="shared" ref="BD35" si="51">SUM(BD14:BD34)</f>
        <v>9</v>
      </c>
      <c r="BE35" s="59">
        <f t="shared" ref="BE35" si="52">SUM(BE14:BE34)</f>
        <v>0</v>
      </c>
      <c r="BF35" s="59">
        <f t="shared" ref="BF35" si="53">SUM(BF14:BF34)</f>
        <v>12</v>
      </c>
      <c r="BG35" s="59">
        <f t="shared" ref="BG35" si="54">SUM(BG14:BG34)</f>
        <v>9</v>
      </c>
      <c r="BH35" s="59">
        <f t="shared" ref="BH35" si="55">SUM(BH14:BH34)</f>
        <v>0</v>
      </c>
      <c r="BI35" s="59">
        <f t="shared" ref="BI35" si="56">SUM(BI14:BI34)</f>
        <v>12</v>
      </c>
      <c r="BJ35" s="59">
        <f t="shared" ref="BJ35" si="57">SUM(BJ14:BJ34)</f>
        <v>9</v>
      </c>
      <c r="BK35" s="59">
        <f t="shared" ref="BK35" si="58">SUM(BK14:BK34)</f>
        <v>0</v>
      </c>
      <c r="BL35" s="59">
        <f t="shared" ref="BL35" si="59">SUM(BL14:BL34)</f>
        <v>12</v>
      </c>
      <c r="BM35" s="59">
        <f t="shared" ref="BM35" si="60">SUM(BM14:BM34)</f>
        <v>9</v>
      </c>
      <c r="BN35" s="59">
        <f t="shared" ref="BN35" si="61">SUM(BN14:BN34)</f>
        <v>0</v>
      </c>
      <c r="BO35" s="59">
        <f t="shared" ref="BO35" si="62">SUM(BO14:BO34)</f>
        <v>12</v>
      </c>
      <c r="BP35" s="59">
        <f t="shared" ref="BP35" si="63">SUM(BP14:BP34)</f>
        <v>9</v>
      </c>
      <c r="BQ35" s="59">
        <f t="shared" ref="BQ35" si="64">SUM(BQ14:BQ34)</f>
        <v>0</v>
      </c>
      <c r="BR35" s="59">
        <f t="shared" ref="BR35" si="65">SUM(BR14:BR34)</f>
        <v>12</v>
      </c>
      <c r="BS35" s="59">
        <f t="shared" ref="BS35" si="66">SUM(BS14:BS34)</f>
        <v>9</v>
      </c>
      <c r="BT35" s="59">
        <f t="shared" ref="BT35" si="67">SUM(BT14:BT34)</f>
        <v>0</v>
      </c>
      <c r="BU35" s="59">
        <f t="shared" ref="BU35" si="68">SUM(BU14:BU34)</f>
        <v>12</v>
      </c>
      <c r="BV35" s="59">
        <f t="shared" ref="BV35" si="69">SUM(BV14:BV34)</f>
        <v>9</v>
      </c>
      <c r="BW35" s="59">
        <f t="shared" ref="BW35" si="70">SUM(BW14:BW34)</f>
        <v>0</v>
      </c>
      <c r="BX35" s="59">
        <f t="shared" ref="BX35" si="71">SUM(BX14:BX34)</f>
        <v>12</v>
      </c>
      <c r="BY35" s="59">
        <f t="shared" ref="BY35" si="72">SUM(BY14:BY34)</f>
        <v>9</v>
      </c>
      <c r="BZ35" s="59">
        <f t="shared" ref="BZ35" si="73">SUM(BZ14:BZ34)</f>
        <v>0</v>
      </c>
      <c r="CA35" s="59">
        <f t="shared" ref="CA35" si="74">SUM(CA14:CA34)</f>
        <v>12</v>
      </c>
      <c r="CB35" s="59">
        <f t="shared" ref="CB35" si="75">SUM(CB14:CB34)</f>
        <v>9</v>
      </c>
      <c r="CC35" s="59">
        <f t="shared" ref="CC35" si="76">SUM(CC14:CC34)</f>
        <v>0</v>
      </c>
      <c r="CD35" s="59">
        <f t="shared" ref="CD35" si="77">SUM(CD14:CD34)</f>
        <v>12</v>
      </c>
      <c r="CE35" s="59">
        <f t="shared" ref="CE35" si="78">SUM(CE14:CE34)</f>
        <v>9</v>
      </c>
      <c r="CF35" s="59">
        <f t="shared" ref="CF35" si="79">SUM(CF14:CF34)</f>
        <v>0</v>
      </c>
      <c r="CG35" s="59">
        <f t="shared" ref="CG35" si="80">SUM(CG14:CG34)</f>
        <v>12</v>
      </c>
      <c r="CH35" s="59">
        <f t="shared" ref="CH35" si="81">SUM(CH14:CH34)</f>
        <v>9</v>
      </c>
      <c r="CI35" s="59">
        <f t="shared" ref="CI35" si="82">SUM(CI14:CI34)</f>
        <v>0</v>
      </c>
      <c r="CJ35" s="59">
        <f t="shared" ref="CJ35" si="83">SUM(CJ14:CJ34)</f>
        <v>12</v>
      </c>
      <c r="CK35" s="59">
        <f t="shared" ref="CK35" si="84">SUM(CK14:CK34)</f>
        <v>9</v>
      </c>
      <c r="CL35" s="59">
        <f t="shared" ref="CL35" si="85">SUM(CL14:CL34)</f>
        <v>0</v>
      </c>
      <c r="CM35" s="59">
        <f t="shared" ref="CM35" si="86">SUM(CM14:CM34)</f>
        <v>12</v>
      </c>
      <c r="CN35" s="59">
        <f t="shared" ref="CN35" si="87">SUM(CN14:CN34)</f>
        <v>9</v>
      </c>
      <c r="CO35" s="59">
        <f t="shared" ref="CO35" si="88">SUM(CO14:CO34)</f>
        <v>0</v>
      </c>
      <c r="CP35" s="59">
        <f t="shared" ref="CP35" si="89">SUM(CP14:CP34)</f>
        <v>12</v>
      </c>
      <c r="CQ35" s="59">
        <f t="shared" ref="CQ35" si="90">SUM(CQ14:CQ34)</f>
        <v>9</v>
      </c>
      <c r="CR35" s="59">
        <f t="shared" ref="CR35" si="91">SUM(CR14:CR34)</f>
        <v>0</v>
      </c>
      <c r="CS35" s="59">
        <f t="shared" ref="CS35" si="92">SUM(CS14:CS34)</f>
        <v>12</v>
      </c>
      <c r="CT35" s="59">
        <f t="shared" ref="CT35" si="93">SUM(CT14:CT34)</f>
        <v>9</v>
      </c>
      <c r="CU35" s="59">
        <f t="shared" ref="CU35" si="94">SUM(CU14:CU34)</f>
        <v>0</v>
      </c>
      <c r="CV35" s="59">
        <f t="shared" ref="CV35" si="95">SUM(CV14:CV34)</f>
        <v>12</v>
      </c>
      <c r="CW35" s="59">
        <f t="shared" ref="CW35" si="96">SUM(CW14:CW34)</f>
        <v>9</v>
      </c>
      <c r="CX35" s="59">
        <f t="shared" ref="CX35" si="97">SUM(CX14:CX34)</f>
        <v>0</v>
      </c>
      <c r="CY35" s="59">
        <f t="shared" ref="CY35" si="98">SUM(CY14:CY34)</f>
        <v>12</v>
      </c>
      <c r="CZ35" s="59">
        <f t="shared" ref="CZ35" si="99">SUM(CZ14:CZ34)</f>
        <v>9</v>
      </c>
      <c r="DA35" s="59">
        <f t="shared" ref="DA35" si="100">SUM(DA14:DA34)</f>
        <v>0</v>
      </c>
      <c r="DB35" s="59">
        <f t="shared" ref="DB35" si="101">SUM(DB14:DB34)</f>
        <v>12</v>
      </c>
      <c r="DC35" s="59">
        <f t="shared" ref="DC35" si="102">SUM(DC14:DC34)</f>
        <v>9</v>
      </c>
      <c r="DD35" s="59">
        <f t="shared" ref="DD35" si="103">SUM(DD14:DD34)</f>
        <v>0</v>
      </c>
      <c r="DE35" s="59">
        <f t="shared" ref="DE35" si="104">SUM(DE14:DE34)</f>
        <v>12</v>
      </c>
      <c r="DF35" s="59">
        <f t="shared" ref="DF35" si="105">SUM(DF14:DF34)</f>
        <v>9</v>
      </c>
      <c r="DG35" s="59">
        <f t="shared" ref="DG35" si="106">SUM(DG14:DG34)</f>
        <v>0</v>
      </c>
      <c r="DH35" s="59">
        <f t="shared" ref="DH35" si="107">SUM(DH14:DH34)</f>
        <v>12</v>
      </c>
      <c r="DI35" s="59">
        <f t="shared" ref="DI35" si="108">SUM(DI14:DI34)</f>
        <v>9</v>
      </c>
      <c r="DJ35" s="59">
        <f t="shared" ref="DJ35" si="109">SUM(DJ14:DJ34)</f>
        <v>0</v>
      </c>
      <c r="DK35" s="59">
        <f t="shared" ref="DK35" si="110">SUM(DK14:DK34)</f>
        <v>12</v>
      </c>
      <c r="DL35" s="59">
        <f t="shared" ref="DL35" si="111">SUM(DL14:DL34)</f>
        <v>9</v>
      </c>
      <c r="DM35" s="59">
        <f t="shared" ref="DM35" si="112">SUM(DM14:DM34)</f>
        <v>0</v>
      </c>
      <c r="DN35" s="59">
        <f t="shared" ref="DN35" si="113">SUM(DN14:DN34)</f>
        <v>12</v>
      </c>
      <c r="DO35" s="59">
        <f t="shared" ref="DO35" si="114">SUM(DO14:DO34)</f>
        <v>9</v>
      </c>
      <c r="DP35" s="59">
        <f t="shared" ref="DP35" si="115">SUM(DP14:DP34)</f>
        <v>0</v>
      </c>
      <c r="DQ35" s="59">
        <f t="shared" ref="DQ35" si="116">SUM(DQ14:DQ34)</f>
        <v>12</v>
      </c>
      <c r="DR35" s="59">
        <f t="shared" ref="DR35" si="117">SUM(DR14:DR34)</f>
        <v>9</v>
      </c>
      <c r="DS35" s="59">
        <f t="shared" ref="DS35" si="118">SUM(DS14:DS34)</f>
        <v>0</v>
      </c>
      <c r="DT35" s="59">
        <f t="shared" ref="DT35" si="119">SUM(DT14:DT34)</f>
        <v>12</v>
      </c>
      <c r="DU35" s="59">
        <f t="shared" ref="DU35" si="120">SUM(DU14:DU34)</f>
        <v>9</v>
      </c>
      <c r="DV35" s="59">
        <f t="shared" ref="DV35" si="121">SUM(DV14:DV34)</f>
        <v>0</v>
      </c>
      <c r="DW35" s="59">
        <f t="shared" ref="DW35" si="122">SUM(DW14:DW34)</f>
        <v>12</v>
      </c>
      <c r="DX35" s="59">
        <f t="shared" ref="DX35" si="123">SUM(DX14:DX34)</f>
        <v>9</v>
      </c>
      <c r="DY35" s="59">
        <f t="shared" ref="DY35" si="124">SUM(DY14:DY34)</f>
        <v>0</v>
      </c>
      <c r="DZ35" s="59">
        <f t="shared" ref="DZ35" si="125">SUM(DZ14:DZ34)</f>
        <v>12</v>
      </c>
      <c r="EA35" s="59">
        <f t="shared" ref="EA35" si="126">SUM(EA14:EA34)</f>
        <v>9</v>
      </c>
      <c r="EB35" s="59">
        <f t="shared" ref="EB35" si="127">SUM(EB14:EB34)</f>
        <v>0</v>
      </c>
      <c r="EC35" s="59">
        <f t="shared" ref="EC35" si="128">SUM(EC14:EC34)</f>
        <v>12</v>
      </c>
      <c r="ED35" s="59">
        <f t="shared" ref="ED35" si="129">SUM(ED14:ED34)</f>
        <v>9</v>
      </c>
      <c r="EE35" s="59">
        <f t="shared" ref="EE35" si="130">SUM(EE14:EE34)</f>
        <v>0</v>
      </c>
      <c r="EF35" s="59">
        <f t="shared" ref="EF35" si="131">SUM(EF14:EF34)</f>
        <v>12</v>
      </c>
      <c r="EG35" s="59">
        <f t="shared" ref="EG35" si="132">SUM(EG14:EG34)</f>
        <v>9</v>
      </c>
      <c r="EH35" s="59">
        <f t="shared" ref="EH35" si="133">SUM(EH14:EH34)</f>
        <v>0</v>
      </c>
      <c r="EI35" s="59">
        <f t="shared" ref="EI35" si="134">SUM(EI14:EI34)</f>
        <v>12</v>
      </c>
      <c r="EJ35" s="59">
        <f t="shared" ref="EJ35" si="135">SUM(EJ14:EJ34)</f>
        <v>9</v>
      </c>
      <c r="EK35" s="59">
        <f t="shared" ref="EK35" si="136">SUM(EK14:EK34)</f>
        <v>0</v>
      </c>
      <c r="EL35" s="59">
        <f t="shared" ref="EL35" si="137">SUM(EL14:EL34)</f>
        <v>12</v>
      </c>
      <c r="EM35" s="59">
        <f t="shared" ref="EM35" si="138">SUM(EM14:EM34)</f>
        <v>9</v>
      </c>
      <c r="EN35" s="59">
        <f t="shared" ref="EN35" si="139">SUM(EN14:EN34)</f>
        <v>0</v>
      </c>
      <c r="EO35" s="59">
        <f t="shared" ref="EO35" si="140">SUM(EO14:EO34)</f>
        <v>12</v>
      </c>
      <c r="EP35" s="59">
        <f t="shared" ref="EP35" si="141">SUM(EP14:EP34)</f>
        <v>9</v>
      </c>
      <c r="EQ35" s="59">
        <f t="shared" ref="EQ35" si="142">SUM(EQ14:EQ34)</f>
        <v>0</v>
      </c>
      <c r="ER35" s="59">
        <f t="shared" ref="ER35" si="143">SUM(ER14:ER34)</f>
        <v>12</v>
      </c>
      <c r="ES35" s="59">
        <f t="shared" ref="ES35" si="144">SUM(ES14:ES34)</f>
        <v>9</v>
      </c>
      <c r="ET35" s="59">
        <f t="shared" ref="ET35" si="145">SUM(ET14:ET34)</f>
        <v>0</v>
      </c>
      <c r="EU35" s="59">
        <f t="shared" ref="EU35" si="146">SUM(EU14:EU34)</f>
        <v>12</v>
      </c>
      <c r="EV35" s="59">
        <f t="shared" ref="EV35" si="147">SUM(EV14:EV34)</f>
        <v>9</v>
      </c>
      <c r="EW35" s="59">
        <f t="shared" ref="EW35" si="148">SUM(EW14:EW34)</f>
        <v>0</v>
      </c>
      <c r="EX35" s="59">
        <f t="shared" ref="EX35" si="149">SUM(EX14:EX34)</f>
        <v>12</v>
      </c>
      <c r="EY35" s="59">
        <f t="shared" ref="EY35" si="150">SUM(EY14:EY34)</f>
        <v>9</v>
      </c>
      <c r="EZ35" s="59">
        <f t="shared" ref="EZ35" si="151">SUM(EZ14:EZ34)</f>
        <v>0</v>
      </c>
      <c r="FA35" s="59">
        <f t="shared" ref="FA35" si="152">SUM(FA14:FA34)</f>
        <v>12</v>
      </c>
      <c r="FB35" s="59">
        <f t="shared" ref="FB35" si="153">SUM(FB14:FB34)</f>
        <v>9</v>
      </c>
      <c r="FC35" s="59">
        <f t="shared" ref="FC35" si="154">SUM(FC14:FC34)</f>
        <v>0</v>
      </c>
      <c r="FD35" s="59">
        <f t="shared" ref="FD35" si="155">SUM(FD14:FD34)</f>
        <v>12</v>
      </c>
      <c r="FE35" s="59">
        <f t="shared" ref="FE35" si="156">SUM(FE14:FE34)</f>
        <v>9</v>
      </c>
      <c r="FF35" s="59">
        <f t="shared" ref="FF35" si="157">SUM(FF14:FF34)</f>
        <v>0</v>
      </c>
      <c r="FG35" s="59">
        <f t="shared" ref="FG35" si="158">SUM(FG14:FG34)</f>
        <v>12</v>
      </c>
      <c r="FH35" s="59">
        <f t="shared" ref="FH35" si="159">SUM(FH14:FH34)</f>
        <v>9</v>
      </c>
      <c r="FI35" s="59">
        <f t="shared" ref="FI35" si="160">SUM(FI14:FI34)</f>
        <v>0</v>
      </c>
      <c r="FJ35" s="59">
        <f t="shared" ref="FJ35" si="161">SUM(FJ14:FJ34)</f>
        <v>12</v>
      </c>
      <c r="FK35" s="59">
        <f t="shared" ref="FK35" si="162">SUM(FK14:FK34)</f>
        <v>9</v>
      </c>
      <c r="FL35" s="59">
        <f t="shared" ref="FL35" si="163">SUM(FL14:FL34)</f>
        <v>0</v>
      </c>
      <c r="FM35" s="59">
        <f t="shared" ref="FM35" si="164">SUM(FM14:FM34)</f>
        <v>12</v>
      </c>
      <c r="FN35" s="59">
        <f t="shared" ref="FN35" si="165">SUM(FN14:FN34)</f>
        <v>9</v>
      </c>
      <c r="FO35" s="59">
        <f t="shared" ref="FO35" si="166">SUM(FO14:FO34)</f>
        <v>0</v>
      </c>
      <c r="FP35" s="59">
        <f t="shared" ref="FP35" si="167">SUM(FP14:FP34)</f>
        <v>12</v>
      </c>
      <c r="FQ35" s="59">
        <f t="shared" ref="FQ35" si="168">SUM(FQ14:FQ34)</f>
        <v>9</v>
      </c>
      <c r="FR35" s="59">
        <f t="shared" ref="FR35" si="169">SUM(FR14:FR34)</f>
        <v>0</v>
      </c>
      <c r="FS35" s="59">
        <f t="shared" ref="FS35" si="170">SUM(FS14:FS34)</f>
        <v>12</v>
      </c>
      <c r="FT35" s="59">
        <f t="shared" ref="FT35" si="171">SUM(FT14:FT34)</f>
        <v>9</v>
      </c>
      <c r="FU35" s="59">
        <f t="shared" ref="FU35" si="172">SUM(FU14:FU34)</f>
        <v>0</v>
      </c>
      <c r="FV35" s="59">
        <f t="shared" ref="FV35" si="173">SUM(FV14:FV34)</f>
        <v>12</v>
      </c>
      <c r="FW35" s="59">
        <f t="shared" ref="FW35" si="174">SUM(FW14:FW34)</f>
        <v>9</v>
      </c>
      <c r="FX35" s="59">
        <f t="shared" ref="FX35" si="175">SUM(FX14:FX34)</f>
        <v>0</v>
      </c>
      <c r="FY35" s="59">
        <f t="shared" ref="FY35" si="176">SUM(FY14:FY34)</f>
        <v>12</v>
      </c>
      <c r="FZ35" s="59">
        <f t="shared" ref="FZ35" si="177">SUM(FZ14:FZ34)</f>
        <v>9</v>
      </c>
      <c r="GA35" s="59">
        <f t="shared" ref="GA35" si="178">SUM(GA14:GA34)</f>
        <v>0</v>
      </c>
      <c r="GB35" s="59">
        <f t="shared" ref="GB35" si="179">SUM(GB14:GB34)</f>
        <v>12</v>
      </c>
      <c r="GC35" s="59">
        <f t="shared" ref="GC35" si="180">SUM(GC14:GC34)</f>
        <v>9</v>
      </c>
      <c r="GD35" s="59">
        <f t="shared" ref="GD35" si="181">SUM(GD14:GD34)</f>
        <v>0</v>
      </c>
      <c r="GE35" s="59">
        <f t="shared" ref="GE35" si="182">SUM(GE14:GE34)</f>
        <v>12</v>
      </c>
      <c r="GF35" s="59">
        <f t="shared" ref="GF35" si="183">SUM(GF14:GF34)</f>
        <v>9</v>
      </c>
      <c r="GG35" s="59">
        <f t="shared" ref="GG35" si="184">SUM(GG14:GG34)</f>
        <v>0</v>
      </c>
      <c r="GH35" s="59">
        <f t="shared" ref="GH35" si="185">SUM(GH14:GH34)</f>
        <v>12</v>
      </c>
      <c r="GI35" s="59">
        <f t="shared" ref="GI35" si="186">SUM(GI14:GI34)</f>
        <v>9</v>
      </c>
      <c r="GJ35" s="59">
        <f t="shared" ref="GJ35" si="187">SUM(GJ14:GJ34)</f>
        <v>0</v>
      </c>
      <c r="GK35" s="59">
        <f t="shared" ref="GK35" si="188">SUM(GK14:GK34)</f>
        <v>12</v>
      </c>
      <c r="GL35" s="59">
        <f t="shared" ref="GL35" si="189">SUM(GL14:GL34)</f>
        <v>9</v>
      </c>
      <c r="GM35" s="59">
        <f t="shared" ref="GM35" si="190">SUM(GM14:GM34)</f>
        <v>0</v>
      </c>
      <c r="GN35" s="59">
        <f t="shared" ref="GN35" si="191">SUM(GN14:GN34)</f>
        <v>12</v>
      </c>
      <c r="GO35" s="59">
        <f t="shared" ref="GO35" si="192">SUM(GO14:GO34)</f>
        <v>9</v>
      </c>
      <c r="GP35" s="59">
        <f t="shared" ref="GP35" si="193">SUM(GP14:GP34)</f>
        <v>0</v>
      </c>
      <c r="GQ35" s="59">
        <f t="shared" ref="GQ35" si="194">SUM(GQ14:GQ34)</f>
        <v>12</v>
      </c>
      <c r="GR35" s="59">
        <f t="shared" ref="GR35" si="195">SUM(GR14:GR34)</f>
        <v>9</v>
      </c>
    </row>
    <row r="36" spans="1:254" ht="37.5" customHeight="1">
      <c r="A36" s="73" t="s">
        <v>840</v>
      </c>
      <c r="B36" s="74"/>
      <c r="C36" s="10">
        <f>C35/21%</f>
        <v>0</v>
      </c>
      <c r="D36" s="10">
        <f>D35/21%</f>
        <v>57.142857142857146</v>
      </c>
      <c r="E36" s="10">
        <f>E35/21%</f>
        <v>42.857142857142861</v>
      </c>
      <c r="F36" s="10">
        <f t="shared" ref="F36:BQ36" si="196">F35/21%</f>
        <v>0</v>
      </c>
      <c r="G36" s="10">
        <f t="shared" si="196"/>
        <v>57.142857142857146</v>
      </c>
      <c r="H36" s="10">
        <f t="shared" si="196"/>
        <v>42.857142857142861</v>
      </c>
      <c r="I36" s="10">
        <f t="shared" si="196"/>
        <v>0</v>
      </c>
      <c r="J36" s="10">
        <f t="shared" si="196"/>
        <v>57.142857142857146</v>
      </c>
      <c r="K36" s="10">
        <f t="shared" si="196"/>
        <v>42.857142857142861</v>
      </c>
      <c r="L36" s="10">
        <f t="shared" si="196"/>
        <v>0</v>
      </c>
      <c r="M36" s="10">
        <f t="shared" si="196"/>
        <v>57.142857142857146</v>
      </c>
      <c r="N36" s="10">
        <f t="shared" si="196"/>
        <v>42.857142857142861</v>
      </c>
      <c r="O36" s="10">
        <f t="shared" si="196"/>
        <v>0</v>
      </c>
      <c r="P36" s="10">
        <f t="shared" si="196"/>
        <v>57.142857142857146</v>
      </c>
      <c r="Q36" s="10">
        <f t="shared" si="196"/>
        <v>42.857142857142861</v>
      </c>
      <c r="R36" s="10">
        <f t="shared" si="196"/>
        <v>0</v>
      </c>
      <c r="S36" s="10">
        <f t="shared" si="196"/>
        <v>57.142857142857146</v>
      </c>
      <c r="T36" s="10">
        <f t="shared" si="196"/>
        <v>42.857142857142861</v>
      </c>
      <c r="U36" s="10">
        <f t="shared" si="196"/>
        <v>0</v>
      </c>
      <c r="V36" s="10">
        <f t="shared" si="196"/>
        <v>57.142857142857146</v>
      </c>
      <c r="W36" s="10">
        <f t="shared" si="196"/>
        <v>42.857142857142861</v>
      </c>
      <c r="X36" s="10">
        <f t="shared" si="196"/>
        <v>0</v>
      </c>
      <c r="Y36" s="10">
        <f t="shared" si="196"/>
        <v>57.142857142857146</v>
      </c>
      <c r="Z36" s="10">
        <f t="shared" si="196"/>
        <v>42.857142857142861</v>
      </c>
      <c r="AA36" s="10">
        <f t="shared" si="196"/>
        <v>0</v>
      </c>
      <c r="AB36" s="10">
        <f t="shared" si="196"/>
        <v>57.142857142857146</v>
      </c>
      <c r="AC36" s="10">
        <f t="shared" si="196"/>
        <v>42.857142857142861</v>
      </c>
      <c r="AD36" s="10">
        <f t="shared" si="196"/>
        <v>0</v>
      </c>
      <c r="AE36" s="10">
        <f t="shared" si="196"/>
        <v>57.142857142857146</v>
      </c>
      <c r="AF36" s="10">
        <f t="shared" si="196"/>
        <v>42.857142857142861</v>
      </c>
      <c r="AG36" s="10">
        <f t="shared" si="196"/>
        <v>0</v>
      </c>
      <c r="AH36" s="10">
        <f t="shared" si="196"/>
        <v>57.142857142857146</v>
      </c>
      <c r="AI36" s="10">
        <f t="shared" si="196"/>
        <v>42.857142857142861</v>
      </c>
      <c r="AJ36" s="10">
        <f t="shared" si="196"/>
        <v>0</v>
      </c>
      <c r="AK36" s="10">
        <f t="shared" si="196"/>
        <v>57.142857142857146</v>
      </c>
      <c r="AL36" s="10">
        <f t="shared" si="196"/>
        <v>42.857142857142861</v>
      </c>
      <c r="AM36" s="10">
        <f t="shared" si="196"/>
        <v>0</v>
      </c>
      <c r="AN36" s="10">
        <f t="shared" si="196"/>
        <v>57.142857142857146</v>
      </c>
      <c r="AO36" s="10">
        <f t="shared" si="196"/>
        <v>42.857142857142861</v>
      </c>
      <c r="AP36" s="10">
        <f t="shared" si="196"/>
        <v>0</v>
      </c>
      <c r="AQ36" s="10">
        <f t="shared" si="196"/>
        <v>57.142857142857146</v>
      </c>
      <c r="AR36" s="10">
        <f t="shared" si="196"/>
        <v>42.857142857142861</v>
      </c>
      <c r="AS36" s="10">
        <f t="shared" si="196"/>
        <v>0</v>
      </c>
      <c r="AT36" s="10">
        <f t="shared" si="196"/>
        <v>57.142857142857146</v>
      </c>
      <c r="AU36" s="10">
        <f t="shared" si="196"/>
        <v>42.857142857142861</v>
      </c>
      <c r="AV36" s="10">
        <f t="shared" si="196"/>
        <v>0</v>
      </c>
      <c r="AW36" s="10">
        <f t="shared" si="196"/>
        <v>57.142857142857146</v>
      </c>
      <c r="AX36" s="10">
        <f t="shared" si="196"/>
        <v>42.857142857142861</v>
      </c>
      <c r="AY36" s="10">
        <f t="shared" si="196"/>
        <v>0</v>
      </c>
      <c r="AZ36" s="10">
        <f t="shared" si="196"/>
        <v>57.142857142857146</v>
      </c>
      <c r="BA36" s="10">
        <f t="shared" si="196"/>
        <v>42.857142857142861</v>
      </c>
      <c r="BB36" s="10">
        <f t="shared" si="196"/>
        <v>0</v>
      </c>
      <c r="BC36" s="10">
        <f t="shared" si="196"/>
        <v>57.142857142857146</v>
      </c>
      <c r="BD36" s="10">
        <f t="shared" si="196"/>
        <v>42.857142857142861</v>
      </c>
      <c r="BE36" s="10">
        <f t="shared" si="196"/>
        <v>0</v>
      </c>
      <c r="BF36" s="10">
        <f t="shared" si="196"/>
        <v>57.142857142857146</v>
      </c>
      <c r="BG36" s="10">
        <f t="shared" si="196"/>
        <v>42.857142857142861</v>
      </c>
      <c r="BH36" s="10">
        <f t="shared" si="196"/>
        <v>0</v>
      </c>
      <c r="BI36" s="10">
        <f t="shared" si="196"/>
        <v>57.142857142857146</v>
      </c>
      <c r="BJ36" s="10">
        <f t="shared" si="196"/>
        <v>42.857142857142861</v>
      </c>
      <c r="BK36" s="10">
        <f t="shared" si="196"/>
        <v>0</v>
      </c>
      <c r="BL36" s="10">
        <f t="shared" si="196"/>
        <v>57.142857142857146</v>
      </c>
      <c r="BM36" s="10">
        <f t="shared" si="196"/>
        <v>42.857142857142861</v>
      </c>
      <c r="BN36" s="10">
        <f t="shared" si="196"/>
        <v>0</v>
      </c>
      <c r="BO36" s="10">
        <f t="shared" si="196"/>
        <v>57.142857142857146</v>
      </c>
      <c r="BP36" s="10">
        <f t="shared" si="196"/>
        <v>42.857142857142861</v>
      </c>
      <c r="BQ36" s="10">
        <f t="shared" si="196"/>
        <v>0</v>
      </c>
      <c r="BR36" s="10">
        <f t="shared" ref="BR36:EC36" si="197">BR35/21%</f>
        <v>57.142857142857146</v>
      </c>
      <c r="BS36" s="10">
        <f t="shared" si="197"/>
        <v>42.857142857142861</v>
      </c>
      <c r="BT36" s="10">
        <f t="shared" si="197"/>
        <v>0</v>
      </c>
      <c r="BU36" s="10">
        <f t="shared" si="197"/>
        <v>57.142857142857146</v>
      </c>
      <c r="BV36" s="10">
        <f t="shared" si="197"/>
        <v>42.857142857142861</v>
      </c>
      <c r="BW36" s="10">
        <f t="shared" si="197"/>
        <v>0</v>
      </c>
      <c r="BX36" s="10">
        <f t="shared" si="197"/>
        <v>57.142857142857146</v>
      </c>
      <c r="BY36" s="10">
        <f t="shared" si="197"/>
        <v>42.857142857142861</v>
      </c>
      <c r="BZ36" s="10">
        <f t="shared" si="197"/>
        <v>0</v>
      </c>
      <c r="CA36" s="10">
        <f t="shared" si="197"/>
        <v>57.142857142857146</v>
      </c>
      <c r="CB36" s="10">
        <f t="shared" si="197"/>
        <v>42.857142857142861</v>
      </c>
      <c r="CC36" s="10">
        <f t="shared" si="197"/>
        <v>0</v>
      </c>
      <c r="CD36" s="10">
        <f t="shared" si="197"/>
        <v>57.142857142857146</v>
      </c>
      <c r="CE36" s="10">
        <f t="shared" si="197"/>
        <v>42.857142857142861</v>
      </c>
      <c r="CF36" s="10">
        <f t="shared" si="197"/>
        <v>0</v>
      </c>
      <c r="CG36" s="10">
        <f t="shared" si="197"/>
        <v>57.142857142857146</v>
      </c>
      <c r="CH36" s="10">
        <f t="shared" si="197"/>
        <v>42.857142857142861</v>
      </c>
      <c r="CI36" s="10">
        <f t="shared" si="197"/>
        <v>0</v>
      </c>
      <c r="CJ36" s="10">
        <f t="shared" si="197"/>
        <v>57.142857142857146</v>
      </c>
      <c r="CK36" s="10">
        <f t="shared" si="197"/>
        <v>42.857142857142861</v>
      </c>
      <c r="CL36" s="10">
        <f t="shared" si="197"/>
        <v>0</v>
      </c>
      <c r="CM36" s="10">
        <f t="shared" si="197"/>
        <v>57.142857142857146</v>
      </c>
      <c r="CN36" s="10">
        <f t="shared" si="197"/>
        <v>42.857142857142861</v>
      </c>
      <c r="CO36" s="10">
        <f t="shared" si="197"/>
        <v>0</v>
      </c>
      <c r="CP36" s="10">
        <f t="shared" si="197"/>
        <v>57.142857142857146</v>
      </c>
      <c r="CQ36" s="10">
        <f t="shared" si="197"/>
        <v>42.857142857142861</v>
      </c>
      <c r="CR36" s="10">
        <f t="shared" si="197"/>
        <v>0</v>
      </c>
      <c r="CS36" s="10">
        <f t="shared" si="197"/>
        <v>57.142857142857146</v>
      </c>
      <c r="CT36" s="10">
        <f t="shared" si="197"/>
        <v>42.857142857142861</v>
      </c>
      <c r="CU36" s="10">
        <f t="shared" si="197"/>
        <v>0</v>
      </c>
      <c r="CV36" s="10">
        <f t="shared" si="197"/>
        <v>57.142857142857146</v>
      </c>
      <c r="CW36" s="10">
        <f t="shared" si="197"/>
        <v>42.857142857142861</v>
      </c>
      <c r="CX36" s="10">
        <f t="shared" si="197"/>
        <v>0</v>
      </c>
      <c r="CY36" s="10">
        <f t="shared" si="197"/>
        <v>57.142857142857146</v>
      </c>
      <c r="CZ36" s="10">
        <f t="shared" si="197"/>
        <v>42.857142857142861</v>
      </c>
      <c r="DA36" s="10">
        <f t="shared" si="197"/>
        <v>0</v>
      </c>
      <c r="DB36" s="10">
        <f t="shared" si="197"/>
        <v>57.142857142857146</v>
      </c>
      <c r="DC36" s="10">
        <f t="shared" si="197"/>
        <v>42.857142857142861</v>
      </c>
      <c r="DD36" s="10">
        <f t="shared" si="197"/>
        <v>0</v>
      </c>
      <c r="DE36" s="10">
        <f t="shared" si="197"/>
        <v>57.142857142857146</v>
      </c>
      <c r="DF36" s="10">
        <f t="shared" si="197"/>
        <v>42.857142857142861</v>
      </c>
      <c r="DG36" s="10">
        <f t="shared" si="197"/>
        <v>0</v>
      </c>
      <c r="DH36" s="10">
        <f t="shared" si="197"/>
        <v>57.142857142857146</v>
      </c>
      <c r="DI36" s="10">
        <f t="shared" si="197"/>
        <v>42.857142857142861</v>
      </c>
      <c r="DJ36" s="10">
        <f t="shared" si="197"/>
        <v>0</v>
      </c>
      <c r="DK36" s="10">
        <f t="shared" si="197"/>
        <v>57.142857142857146</v>
      </c>
      <c r="DL36" s="10">
        <f t="shared" si="197"/>
        <v>42.857142857142861</v>
      </c>
      <c r="DM36" s="10">
        <f t="shared" si="197"/>
        <v>0</v>
      </c>
      <c r="DN36" s="10">
        <f t="shared" si="197"/>
        <v>57.142857142857146</v>
      </c>
      <c r="DO36" s="10">
        <f t="shared" si="197"/>
        <v>42.857142857142861</v>
      </c>
      <c r="DP36" s="10">
        <f t="shared" si="197"/>
        <v>0</v>
      </c>
      <c r="DQ36" s="10">
        <f t="shared" si="197"/>
        <v>57.142857142857146</v>
      </c>
      <c r="DR36" s="10">
        <f t="shared" si="197"/>
        <v>42.857142857142861</v>
      </c>
      <c r="DS36" s="10">
        <f t="shared" si="197"/>
        <v>0</v>
      </c>
      <c r="DT36" s="10">
        <f t="shared" si="197"/>
        <v>57.142857142857146</v>
      </c>
      <c r="DU36" s="10">
        <f t="shared" si="197"/>
        <v>42.857142857142861</v>
      </c>
      <c r="DV36" s="10">
        <f t="shared" si="197"/>
        <v>0</v>
      </c>
      <c r="DW36" s="10">
        <f t="shared" si="197"/>
        <v>57.142857142857146</v>
      </c>
      <c r="DX36" s="10">
        <f t="shared" si="197"/>
        <v>42.857142857142861</v>
      </c>
      <c r="DY36" s="10">
        <f t="shared" si="197"/>
        <v>0</v>
      </c>
      <c r="DZ36" s="10">
        <f t="shared" si="197"/>
        <v>57.142857142857146</v>
      </c>
      <c r="EA36" s="10">
        <f t="shared" si="197"/>
        <v>42.857142857142861</v>
      </c>
      <c r="EB36" s="10">
        <f t="shared" si="197"/>
        <v>0</v>
      </c>
      <c r="EC36" s="10">
        <f t="shared" si="197"/>
        <v>57.142857142857146</v>
      </c>
      <c r="ED36" s="10">
        <f t="shared" ref="ED36:GO36" si="198">ED35/21%</f>
        <v>42.857142857142861</v>
      </c>
      <c r="EE36" s="10">
        <f t="shared" si="198"/>
        <v>0</v>
      </c>
      <c r="EF36" s="10">
        <f t="shared" si="198"/>
        <v>57.142857142857146</v>
      </c>
      <c r="EG36" s="10">
        <f t="shared" si="198"/>
        <v>42.857142857142861</v>
      </c>
      <c r="EH36" s="10">
        <f t="shared" si="198"/>
        <v>0</v>
      </c>
      <c r="EI36" s="10">
        <f t="shared" si="198"/>
        <v>57.142857142857146</v>
      </c>
      <c r="EJ36" s="10">
        <f t="shared" si="198"/>
        <v>42.857142857142861</v>
      </c>
      <c r="EK36" s="10">
        <f t="shared" si="198"/>
        <v>0</v>
      </c>
      <c r="EL36" s="10">
        <f t="shared" si="198"/>
        <v>57.142857142857146</v>
      </c>
      <c r="EM36" s="10">
        <f t="shared" si="198"/>
        <v>42.857142857142861</v>
      </c>
      <c r="EN36" s="10">
        <f t="shared" si="198"/>
        <v>0</v>
      </c>
      <c r="EO36" s="10">
        <f t="shared" si="198"/>
        <v>57.142857142857146</v>
      </c>
      <c r="EP36" s="10">
        <f t="shared" si="198"/>
        <v>42.857142857142861</v>
      </c>
      <c r="EQ36" s="10">
        <f t="shared" si="198"/>
        <v>0</v>
      </c>
      <c r="ER36" s="10">
        <f t="shared" si="198"/>
        <v>57.142857142857146</v>
      </c>
      <c r="ES36" s="10">
        <f t="shared" si="198"/>
        <v>42.857142857142861</v>
      </c>
      <c r="ET36" s="10">
        <f t="shared" si="198"/>
        <v>0</v>
      </c>
      <c r="EU36" s="10">
        <f t="shared" si="198"/>
        <v>57.142857142857146</v>
      </c>
      <c r="EV36" s="10">
        <f t="shared" si="198"/>
        <v>42.857142857142861</v>
      </c>
      <c r="EW36" s="10">
        <f t="shared" si="198"/>
        <v>0</v>
      </c>
      <c r="EX36" s="10">
        <f t="shared" si="198"/>
        <v>57.142857142857146</v>
      </c>
      <c r="EY36" s="10">
        <f t="shared" si="198"/>
        <v>42.857142857142861</v>
      </c>
      <c r="EZ36" s="10">
        <f t="shared" si="198"/>
        <v>0</v>
      </c>
      <c r="FA36" s="10">
        <f t="shared" si="198"/>
        <v>57.142857142857146</v>
      </c>
      <c r="FB36" s="10">
        <f t="shared" si="198"/>
        <v>42.857142857142861</v>
      </c>
      <c r="FC36" s="10">
        <f t="shared" si="198"/>
        <v>0</v>
      </c>
      <c r="FD36" s="10">
        <f t="shared" si="198"/>
        <v>57.142857142857146</v>
      </c>
      <c r="FE36" s="10">
        <f t="shared" si="198"/>
        <v>42.857142857142861</v>
      </c>
      <c r="FF36" s="10">
        <f t="shared" si="198"/>
        <v>0</v>
      </c>
      <c r="FG36" s="10">
        <f t="shared" si="198"/>
        <v>57.142857142857146</v>
      </c>
      <c r="FH36" s="10">
        <f t="shared" si="198"/>
        <v>42.857142857142861</v>
      </c>
      <c r="FI36" s="10">
        <f t="shared" si="198"/>
        <v>0</v>
      </c>
      <c r="FJ36" s="10">
        <f t="shared" si="198"/>
        <v>57.142857142857146</v>
      </c>
      <c r="FK36" s="10">
        <f t="shared" si="198"/>
        <v>42.857142857142861</v>
      </c>
      <c r="FL36" s="10">
        <f t="shared" si="198"/>
        <v>0</v>
      </c>
      <c r="FM36" s="10">
        <f t="shared" si="198"/>
        <v>57.142857142857146</v>
      </c>
      <c r="FN36" s="10">
        <f t="shared" si="198"/>
        <v>42.857142857142861</v>
      </c>
      <c r="FO36" s="10">
        <f t="shared" si="198"/>
        <v>0</v>
      </c>
      <c r="FP36" s="10">
        <f t="shared" si="198"/>
        <v>57.142857142857146</v>
      </c>
      <c r="FQ36" s="10">
        <f t="shared" si="198"/>
        <v>42.857142857142861</v>
      </c>
      <c r="FR36" s="10">
        <f t="shared" si="198"/>
        <v>0</v>
      </c>
      <c r="FS36" s="10">
        <f t="shared" si="198"/>
        <v>57.142857142857146</v>
      </c>
      <c r="FT36" s="10">
        <f t="shared" si="198"/>
        <v>42.857142857142861</v>
      </c>
      <c r="FU36" s="10">
        <f t="shared" si="198"/>
        <v>0</v>
      </c>
      <c r="FV36" s="10">
        <f t="shared" si="198"/>
        <v>57.142857142857146</v>
      </c>
      <c r="FW36" s="10">
        <f t="shared" si="198"/>
        <v>42.857142857142861</v>
      </c>
      <c r="FX36" s="10">
        <f t="shared" si="198"/>
        <v>0</v>
      </c>
      <c r="FY36" s="10">
        <f t="shared" si="198"/>
        <v>57.142857142857146</v>
      </c>
      <c r="FZ36" s="10">
        <f t="shared" si="198"/>
        <v>42.857142857142861</v>
      </c>
      <c r="GA36" s="10">
        <f t="shared" si="198"/>
        <v>0</v>
      </c>
      <c r="GB36" s="10">
        <f t="shared" si="198"/>
        <v>57.142857142857146</v>
      </c>
      <c r="GC36" s="10">
        <f t="shared" si="198"/>
        <v>42.857142857142861</v>
      </c>
      <c r="GD36" s="10">
        <f t="shared" si="198"/>
        <v>0</v>
      </c>
      <c r="GE36" s="10">
        <f t="shared" si="198"/>
        <v>57.142857142857146</v>
      </c>
      <c r="GF36" s="10">
        <f t="shared" si="198"/>
        <v>42.857142857142861</v>
      </c>
      <c r="GG36" s="10">
        <f t="shared" si="198"/>
        <v>0</v>
      </c>
      <c r="GH36" s="10">
        <f t="shared" si="198"/>
        <v>57.142857142857146</v>
      </c>
      <c r="GI36" s="10">
        <f t="shared" si="198"/>
        <v>42.857142857142861</v>
      </c>
      <c r="GJ36" s="10">
        <f t="shared" si="198"/>
        <v>0</v>
      </c>
      <c r="GK36" s="10">
        <f t="shared" si="198"/>
        <v>57.142857142857146</v>
      </c>
      <c r="GL36" s="10">
        <f t="shared" si="198"/>
        <v>42.857142857142861</v>
      </c>
      <c r="GM36" s="10">
        <f t="shared" si="198"/>
        <v>0</v>
      </c>
      <c r="GN36" s="10">
        <f t="shared" si="198"/>
        <v>57.142857142857146</v>
      </c>
      <c r="GO36" s="10">
        <f t="shared" si="198"/>
        <v>42.857142857142861</v>
      </c>
      <c r="GP36" s="10">
        <f t="shared" ref="GP36:GR36" si="199">GP35/21%</f>
        <v>0</v>
      </c>
      <c r="GQ36" s="10">
        <f t="shared" si="199"/>
        <v>57.142857142857146</v>
      </c>
      <c r="GR36" s="10">
        <f t="shared" si="199"/>
        <v>42.857142857142861</v>
      </c>
    </row>
    <row r="38" spans="1:254">
      <c r="B38" s="103" t="s">
        <v>811</v>
      </c>
      <c r="C38" s="103"/>
      <c r="D38" s="103"/>
      <c r="E38" s="103"/>
      <c r="F38" s="31"/>
      <c r="G38" s="31"/>
      <c r="H38" s="31"/>
      <c r="I38" s="31"/>
      <c r="J38" s="31"/>
      <c r="K38" s="31"/>
      <c r="L38" s="31"/>
      <c r="M38" s="31"/>
    </row>
    <row r="39" spans="1:254">
      <c r="B39" s="4" t="s">
        <v>812</v>
      </c>
      <c r="C39" s="28" t="s">
        <v>830</v>
      </c>
      <c r="D39" s="24">
        <f>E39/100*21</f>
        <v>0</v>
      </c>
      <c r="E39" s="33">
        <f>(C36+F36+I36+L36+O36+R36)/6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4" t="s">
        <v>813</v>
      </c>
      <c r="C40" s="28" t="s">
        <v>830</v>
      </c>
      <c r="D40" s="24">
        <f>E40/100*21</f>
        <v>12.000000000000002</v>
      </c>
      <c r="E40" s="33">
        <f>(D36+G36+J36+M36+P36+S36)/6</f>
        <v>57.142857142857146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4" t="s">
        <v>814</v>
      </c>
      <c r="C41" s="28" t="s">
        <v>830</v>
      </c>
      <c r="D41" s="24">
        <f>E41/100*21</f>
        <v>9</v>
      </c>
      <c r="E41" s="33">
        <f>(E36+H36+K36+N36+Q36+T36)/6</f>
        <v>42.857142857142861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34">
        <f>SUM(D39:D41)</f>
        <v>21</v>
      </c>
      <c r="E42" s="34">
        <f>SUM(E39:E41)</f>
        <v>100</v>
      </c>
      <c r="F42" s="31"/>
      <c r="G42" s="31"/>
      <c r="H42" s="31"/>
      <c r="I42" s="31"/>
      <c r="J42" s="31"/>
      <c r="K42" s="31"/>
      <c r="L42" s="31"/>
      <c r="M42" s="31"/>
    </row>
    <row r="43" spans="1:254" ht="15" customHeight="1">
      <c r="B43" s="28"/>
      <c r="C43" s="28"/>
      <c r="D43" s="104" t="s">
        <v>56</v>
      </c>
      <c r="E43" s="104"/>
      <c r="F43" s="91" t="s">
        <v>3</v>
      </c>
      <c r="G43" s="92"/>
      <c r="H43" s="93" t="s">
        <v>331</v>
      </c>
      <c r="I43" s="94"/>
      <c r="J43" s="31"/>
      <c r="K43" s="31"/>
      <c r="L43" s="31"/>
      <c r="M43" s="31"/>
    </row>
    <row r="44" spans="1:254">
      <c r="B44" s="4" t="s">
        <v>812</v>
      </c>
      <c r="C44" s="28" t="s">
        <v>831</v>
      </c>
      <c r="D44" s="24">
        <f>E44/100*25</f>
        <v>0</v>
      </c>
      <c r="E44" s="33">
        <f>(U36+X36+AA36+AD36+AG36+AJ36)/6</f>
        <v>0</v>
      </c>
      <c r="F44" s="24">
        <f>G44/100*25</f>
        <v>0</v>
      </c>
      <c r="G44" s="33">
        <f>(AM36+AP36+AS36+AV36+AY36+BB36)/6</f>
        <v>0</v>
      </c>
      <c r="H44" s="24">
        <f>I44/100*25</f>
        <v>0</v>
      </c>
      <c r="I44" s="33">
        <f>(BE36+BH36+BK36+BN36+BQ36+BT36)/6</f>
        <v>0</v>
      </c>
      <c r="J44" s="26"/>
      <c r="K44" s="26"/>
      <c r="L44" s="26"/>
      <c r="M44" s="26"/>
    </row>
    <row r="45" spans="1:254">
      <c r="B45" s="4" t="s">
        <v>813</v>
      </c>
      <c r="C45" s="28" t="s">
        <v>831</v>
      </c>
      <c r="D45" s="24">
        <f>E45/100*21</f>
        <v>12.000000000000002</v>
      </c>
      <c r="E45" s="33">
        <f>(V36+Y36+AB36+AE36+AH36+AK36)/6</f>
        <v>57.142857142857146</v>
      </c>
      <c r="F45" s="24">
        <f>G45/100*21</f>
        <v>12.000000000000002</v>
      </c>
      <c r="G45" s="33">
        <f>(AN36+AQ36+AT36+AW36+AZ36+BC36)/6</f>
        <v>57.142857142857146</v>
      </c>
      <c r="H45" s="24">
        <f>I45/100*21</f>
        <v>12.000000000000002</v>
      </c>
      <c r="I45" s="33">
        <f>(BF36+BI36+BL36+BO36+BR36+BU36)/6</f>
        <v>57.142857142857146</v>
      </c>
      <c r="J45" s="26"/>
      <c r="K45" s="26"/>
      <c r="L45" s="26"/>
      <c r="M45" s="26"/>
    </row>
    <row r="46" spans="1:254">
      <c r="B46" s="4" t="s">
        <v>814</v>
      </c>
      <c r="C46" s="28" t="s">
        <v>831</v>
      </c>
      <c r="D46" s="24">
        <f>E46/100*21</f>
        <v>9</v>
      </c>
      <c r="E46" s="33">
        <f>(W36+Z36+AC36+AF36+AI36+AL36)/6</f>
        <v>42.857142857142861</v>
      </c>
      <c r="F46" s="24">
        <f>G46/100*21</f>
        <v>9</v>
      </c>
      <c r="G46" s="33">
        <f>(AO36+AR36+AU36+AX36+BA36+BD36)/6</f>
        <v>42.857142857142861</v>
      </c>
      <c r="H46" s="24">
        <f>I46/100*21</f>
        <v>9</v>
      </c>
      <c r="I46" s="33">
        <f>(BG36+BJ36+BM36+BP36+BS36+BV36)/6</f>
        <v>42.857142857142861</v>
      </c>
      <c r="J46" s="26"/>
      <c r="K46" s="26"/>
      <c r="L46" s="26"/>
      <c r="M46" s="26"/>
    </row>
    <row r="47" spans="1:254">
      <c r="B47" s="28"/>
      <c r="C47" s="28"/>
      <c r="D47" s="34">
        <f t="shared" ref="D47:I47" si="200">SUM(D44:D46)</f>
        <v>21</v>
      </c>
      <c r="E47" s="34">
        <f t="shared" si="200"/>
        <v>100</v>
      </c>
      <c r="F47" s="34">
        <f t="shared" si="200"/>
        <v>21</v>
      </c>
      <c r="G47" s="35">
        <f t="shared" si="200"/>
        <v>100</v>
      </c>
      <c r="H47" s="34">
        <f t="shared" si="200"/>
        <v>21</v>
      </c>
      <c r="I47" s="34">
        <f t="shared" si="200"/>
        <v>100</v>
      </c>
      <c r="J47" s="49"/>
      <c r="K47" s="49"/>
      <c r="L47" s="49"/>
      <c r="M47" s="49"/>
    </row>
    <row r="48" spans="1:254">
      <c r="B48" s="4" t="s">
        <v>812</v>
      </c>
      <c r="C48" s="28" t="s">
        <v>832</v>
      </c>
      <c r="D48" s="36">
        <f>E48/100*25</f>
        <v>0</v>
      </c>
      <c r="E48" s="33">
        <f>(BW36+BZ36+CC36+CF36+CI36+CL36)/6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4" t="s">
        <v>813</v>
      </c>
      <c r="C49" s="28" t="s">
        <v>832</v>
      </c>
      <c r="D49" s="36">
        <f>E49/100*21</f>
        <v>12.000000000000002</v>
      </c>
      <c r="E49" s="33">
        <f>(BX36+CA36+CD36+CG36+CJ36+CM36)/6</f>
        <v>57.142857142857146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4" t="s">
        <v>814</v>
      </c>
      <c r="C50" s="28" t="s">
        <v>832</v>
      </c>
      <c r="D50" s="36">
        <f>E50/100*21</f>
        <v>9</v>
      </c>
      <c r="E50" s="33">
        <f>(BY36+CB36+CE36+CH36+CK36+CN36)/6</f>
        <v>42.857142857142861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34">
        <f>SUM(D48:D50)</f>
        <v>21</v>
      </c>
      <c r="E51" s="35">
        <f>SUM(E48:E50)</f>
        <v>100</v>
      </c>
      <c r="F51" s="31"/>
      <c r="G51" s="31"/>
      <c r="H51" s="31"/>
      <c r="I51" s="31"/>
      <c r="J51" s="31"/>
      <c r="K51" s="31"/>
      <c r="L51" s="31"/>
      <c r="M51" s="31"/>
    </row>
    <row r="52" spans="2:13">
      <c r="B52" s="28"/>
      <c r="C52" s="28"/>
      <c r="D52" s="104" t="s">
        <v>159</v>
      </c>
      <c r="E52" s="104"/>
      <c r="F52" s="89" t="s">
        <v>116</v>
      </c>
      <c r="G52" s="90"/>
      <c r="H52" s="93" t="s">
        <v>174</v>
      </c>
      <c r="I52" s="94"/>
      <c r="J52" s="67" t="s">
        <v>186</v>
      </c>
      <c r="K52" s="67"/>
      <c r="L52" s="67" t="s">
        <v>117</v>
      </c>
      <c r="M52" s="67"/>
    </row>
    <row r="53" spans="2:13">
      <c r="B53" s="4" t="s">
        <v>812</v>
      </c>
      <c r="C53" s="28" t="s">
        <v>833</v>
      </c>
      <c r="D53" s="24">
        <f>E53/100*25</f>
        <v>0</v>
      </c>
      <c r="E53" s="33">
        <f>(CO36+CR36+CU36+CX36+DA36+DD36)/6</f>
        <v>0</v>
      </c>
      <c r="F53" s="24">
        <f>G53/100*25</f>
        <v>0</v>
      </c>
      <c r="G53" s="33">
        <f>(DG36+DJ36+DM36+DP36+DS36+DV36)/6</f>
        <v>0</v>
      </c>
      <c r="H53" s="24">
        <f>I53/100*25</f>
        <v>0</v>
      </c>
      <c r="I53" s="33">
        <f>(DY36+EB36+EE36+EH36+EK36+EN36)/6</f>
        <v>0</v>
      </c>
      <c r="J53" s="24">
        <f>K53/100*25</f>
        <v>0</v>
      </c>
      <c r="K53" s="33">
        <f>(EQ36+ET36+EW36+EZ36+FC36+FF36)/6</f>
        <v>0</v>
      </c>
      <c r="L53" s="24">
        <f>M53/100*25</f>
        <v>0</v>
      </c>
      <c r="M53" s="33">
        <f>(FI36+FL36+FO36+FR36+FU36+FX36)/6</f>
        <v>0</v>
      </c>
    </row>
    <row r="54" spans="2:13">
      <c r="B54" s="4" t="s">
        <v>813</v>
      </c>
      <c r="C54" s="28" t="s">
        <v>833</v>
      </c>
      <c r="D54" s="24">
        <f>E54/100*21</f>
        <v>12.000000000000002</v>
      </c>
      <c r="E54" s="33">
        <f>(CP36+CS36+CV36+CY36+DB36+DE36)/6</f>
        <v>57.142857142857146</v>
      </c>
      <c r="F54" s="24">
        <f>G54/100*21</f>
        <v>12.000000000000002</v>
      </c>
      <c r="G54" s="33">
        <f>(DH36+DK36+DN36+DQ36+DT36+DW36)/6</f>
        <v>57.142857142857146</v>
      </c>
      <c r="H54" s="24">
        <f>I54/100*21</f>
        <v>12.000000000000002</v>
      </c>
      <c r="I54" s="33">
        <f>(DZ36+EC36+EF36+EI36+EL36+EO36)/6</f>
        <v>57.142857142857146</v>
      </c>
      <c r="J54" s="24">
        <f>K54/100*21</f>
        <v>12.000000000000002</v>
      </c>
      <c r="K54" s="33">
        <f>(ER36+EU36+EX36+FA36+FD36+FG36)/6</f>
        <v>57.142857142857146</v>
      </c>
      <c r="L54" s="24">
        <f>M54/100*21</f>
        <v>12.000000000000002</v>
      </c>
      <c r="M54" s="33">
        <f>(FJ36+FM36+FP36+FS36+FV36+FY36)/6</f>
        <v>57.142857142857146</v>
      </c>
    </row>
    <row r="55" spans="2:13">
      <c r="B55" s="4" t="s">
        <v>814</v>
      </c>
      <c r="C55" s="28" t="s">
        <v>833</v>
      </c>
      <c r="D55" s="24">
        <f>E55/100*21</f>
        <v>9</v>
      </c>
      <c r="E55" s="33">
        <f>(CQ36+CT36+CW36+CZ36+DC36+DF36)/6</f>
        <v>42.857142857142861</v>
      </c>
      <c r="F55" s="24">
        <f>G55/100*21</f>
        <v>9</v>
      </c>
      <c r="G55" s="33">
        <f>(DI36+DL36+DO36+DR36+DU36+DX36)/6</f>
        <v>42.857142857142861</v>
      </c>
      <c r="H55" s="24">
        <f>I55/100*21</f>
        <v>9</v>
      </c>
      <c r="I55" s="33">
        <f>(EA36+ED36+EG36+EJ36+EM36+EP36)/6</f>
        <v>42.857142857142861</v>
      </c>
      <c r="J55" s="24">
        <f>K55/100*21</f>
        <v>9</v>
      </c>
      <c r="K55" s="33">
        <f>(ES36+EV36+EY36+FB36+FE36+FH36)/6</f>
        <v>42.857142857142861</v>
      </c>
      <c r="L55" s="24">
        <f>M55/100*21</f>
        <v>9</v>
      </c>
      <c r="M55" s="33">
        <f>(FK36+FN36+FQ36+FT36+FW36+FZ36)/6</f>
        <v>42.857142857142861</v>
      </c>
    </row>
    <row r="56" spans="2:13">
      <c r="B56" s="28"/>
      <c r="C56" s="28"/>
      <c r="D56" s="34">
        <f t="shared" ref="D56:M56" si="201">SUM(D53:D55)</f>
        <v>21</v>
      </c>
      <c r="E56" s="34">
        <f t="shared" si="201"/>
        <v>100</v>
      </c>
      <c r="F56" s="34">
        <f t="shared" si="201"/>
        <v>21</v>
      </c>
      <c r="G56" s="35">
        <f t="shared" si="201"/>
        <v>100</v>
      </c>
      <c r="H56" s="34">
        <f t="shared" si="201"/>
        <v>21</v>
      </c>
      <c r="I56" s="34">
        <f t="shared" si="201"/>
        <v>100</v>
      </c>
      <c r="J56" s="34">
        <f t="shared" si="201"/>
        <v>21</v>
      </c>
      <c r="K56" s="34">
        <f t="shared" si="201"/>
        <v>100</v>
      </c>
      <c r="L56" s="34">
        <f t="shared" si="201"/>
        <v>21</v>
      </c>
      <c r="M56" s="34">
        <f t="shared" si="201"/>
        <v>100</v>
      </c>
    </row>
    <row r="57" spans="2:13">
      <c r="B57" s="4" t="s">
        <v>812</v>
      </c>
      <c r="C57" s="28" t="s">
        <v>834</v>
      </c>
      <c r="D57" s="24">
        <f>E57/100*25</f>
        <v>0</v>
      </c>
      <c r="E57" s="33">
        <f>(GA36+GD36+GG36+GJ36+GM36+GP36)/6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4" t="s">
        <v>813</v>
      </c>
      <c r="C58" s="28" t="s">
        <v>834</v>
      </c>
      <c r="D58" s="24">
        <f>E58/100*21</f>
        <v>12.000000000000002</v>
      </c>
      <c r="E58" s="33">
        <f>(GB36+GE36+GH36+GK36+GN36+GQ36)/6</f>
        <v>57.142857142857146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4" t="s">
        <v>814</v>
      </c>
      <c r="C59" s="28" t="s">
        <v>834</v>
      </c>
      <c r="D59" s="24">
        <f>E59/100*21</f>
        <v>9</v>
      </c>
      <c r="E59" s="33">
        <f>(GC36+GF36+GI36+GL36+GO36+GR36)/6</f>
        <v>42.857142857142861</v>
      </c>
      <c r="F59" s="31"/>
      <c r="G59" s="31"/>
      <c r="H59" s="31"/>
      <c r="I59" s="31"/>
      <c r="J59" s="31"/>
      <c r="K59" s="31"/>
      <c r="L59" s="31"/>
      <c r="M59" s="31"/>
    </row>
    <row r="60" spans="2:13">
      <c r="B60" s="28"/>
      <c r="C60" s="28"/>
      <c r="D60" s="34">
        <f>SUM(D57:D59)</f>
        <v>21</v>
      </c>
      <c r="E60" s="35">
        <f>SUM(E57:E59)</f>
        <v>100</v>
      </c>
      <c r="F60" s="31"/>
      <c r="G60" s="31"/>
      <c r="H60" s="31"/>
      <c r="I60" s="31"/>
      <c r="J60" s="31"/>
      <c r="K60" s="31"/>
      <c r="L60" s="31"/>
      <c r="M60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5:B35"/>
    <mergeCell ref="A36:B36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8:E38"/>
    <mergeCell ref="D43:E43"/>
    <mergeCell ref="F43:G43"/>
    <mergeCell ref="H43:I43"/>
    <mergeCell ref="D52:E52"/>
    <mergeCell ref="F52:G52"/>
    <mergeCell ref="H52:I52"/>
    <mergeCell ref="GP2:GQ2"/>
    <mergeCell ref="J52:K52"/>
    <mergeCell ref="L52:M52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1377</v>
      </c>
      <c r="IS2" s="82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>
      <c r="A11" s="75"/>
      <c r="B11" s="75"/>
      <c r="C11" s="70" t="s">
        <v>631</v>
      </c>
      <c r="D11" s="70" t="s">
        <v>5</v>
      </c>
      <c r="E11" s="70" t="s">
        <v>6</v>
      </c>
      <c r="F11" s="70" t="s">
        <v>632</v>
      </c>
      <c r="G11" s="70" t="s">
        <v>7</v>
      </c>
      <c r="H11" s="70" t="s">
        <v>8</v>
      </c>
      <c r="I11" s="70" t="s">
        <v>633</v>
      </c>
      <c r="J11" s="70" t="s">
        <v>9</v>
      </c>
      <c r="K11" s="70" t="s">
        <v>10</v>
      </c>
      <c r="L11" s="70" t="s">
        <v>705</v>
      </c>
      <c r="M11" s="70" t="s">
        <v>9</v>
      </c>
      <c r="N11" s="70" t="s">
        <v>10</v>
      </c>
      <c r="O11" s="70" t="s">
        <v>634</v>
      </c>
      <c r="P11" s="70" t="s">
        <v>11</v>
      </c>
      <c r="Q11" s="70" t="s">
        <v>4</v>
      </c>
      <c r="R11" s="70" t="s">
        <v>635</v>
      </c>
      <c r="S11" s="70" t="s">
        <v>6</v>
      </c>
      <c r="T11" s="70" t="s">
        <v>12</v>
      </c>
      <c r="U11" s="70" t="s">
        <v>636</v>
      </c>
      <c r="V11" s="70" t="s">
        <v>6</v>
      </c>
      <c r="W11" s="70" t="s">
        <v>12</v>
      </c>
      <c r="X11" s="70" t="s">
        <v>637</v>
      </c>
      <c r="Y11" s="70"/>
      <c r="Z11" s="70"/>
      <c r="AA11" s="70" t="s">
        <v>638</v>
      </c>
      <c r="AB11" s="70"/>
      <c r="AC11" s="70"/>
      <c r="AD11" s="70" t="s">
        <v>639</v>
      </c>
      <c r="AE11" s="70"/>
      <c r="AF11" s="70"/>
      <c r="AG11" s="70" t="s">
        <v>706</v>
      </c>
      <c r="AH11" s="70"/>
      <c r="AI11" s="70"/>
      <c r="AJ11" s="70" t="s">
        <v>640</v>
      </c>
      <c r="AK11" s="70"/>
      <c r="AL11" s="70"/>
      <c r="AM11" s="70" t="s">
        <v>641</v>
      </c>
      <c r="AN11" s="70"/>
      <c r="AO11" s="70"/>
      <c r="AP11" s="68" t="s">
        <v>642</v>
      </c>
      <c r="AQ11" s="68"/>
      <c r="AR11" s="68"/>
      <c r="AS11" s="70" t="s">
        <v>643</v>
      </c>
      <c r="AT11" s="70"/>
      <c r="AU11" s="70"/>
      <c r="AV11" s="70" t="s">
        <v>644</v>
      </c>
      <c r="AW11" s="70"/>
      <c r="AX11" s="70"/>
      <c r="AY11" s="70" t="s">
        <v>645</v>
      </c>
      <c r="AZ11" s="70"/>
      <c r="BA11" s="70"/>
      <c r="BB11" s="70" t="s">
        <v>646</v>
      </c>
      <c r="BC11" s="70"/>
      <c r="BD11" s="70"/>
      <c r="BE11" s="70" t="s">
        <v>647</v>
      </c>
      <c r="BF11" s="70"/>
      <c r="BG11" s="70"/>
      <c r="BH11" s="68" t="s">
        <v>648</v>
      </c>
      <c r="BI11" s="68"/>
      <c r="BJ11" s="68"/>
      <c r="BK11" s="68" t="s">
        <v>707</v>
      </c>
      <c r="BL11" s="68"/>
      <c r="BM11" s="68"/>
      <c r="BN11" s="70" t="s">
        <v>649</v>
      </c>
      <c r="BO11" s="70"/>
      <c r="BP11" s="70"/>
      <c r="BQ11" s="70" t="s">
        <v>650</v>
      </c>
      <c r="BR11" s="70"/>
      <c r="BS11" s="70"/>
      <c r="BT11" s="68" t="s">
        <v>651</v>
      </c>
      <c r="BU11" s="68"/>
      <c r="BV11" s="68"/>
      <c r="BW11" s="70" t="s">
        <v>652</v>
      </c>
      <c r="BX11" s="70"/>
      <c r="BY11" s="70"/>
      <c r="BZ11" s="70" t="s">
        <v>653</v>
      </c>
      <c r="CA11" s="70"/>
      <c r="CB11" s="70"/>
      <c r="CC11" s="70" t="s">
        <v>654</v>
      </c>
      <c r="CD11" s="70"/>
      <c r="CE11" s="70"/>
      <c r="CF11" s="70" t="s">
        <v>655</v>
      </c>
      <c r="CG11" s="70"/>
      <c r="CH11" s="70"/>
      <c r="CI11" s="70" t="s">
        <v>656</v>
      </c>
      <c r="CJ11" s="70"/>
      <c r="CK11" s="70"/>
      <c r="CL11" s="70" t="s">
        <v>657</v>
      </c>
      <c r="CM11" s="70"/>
      <c r="CN11" s="70"/>
      <c r="CO11" s="70" t="s">
        <v>708</v>
      </c>
      <c r="CP11" s="70"/>
      <c r="CQ11" s="70"/>
      <c r="CR11" s="70" t="s">
        <v>658</v>
      </c>
      <c r="CS11" s="70"/>
      <c r="CT11" s="70"/>
      <c r="CU11" s="70" t="s">
        <v>659</v>
      </c>
      <c r="CV11" s="70"/>
      <c r="CW11" s="70"/>
      <c r="CX11" s="70" t="s">
        <v>660</v>
      </c>
      <c r="CY11" s="70"/>
      <c r="CZ11" s="70"/>
      <c r="DA11" s="70" t="s">
        <v>661</v>
      </c>
      <c r="DB11" s="70"/>
      <c r="DC11" s="70"/>
      <c r="DD11" s="68" t="s">
        <v>662</v>
      </c>
      <c r="DE11" s="68"/>
      <c r="DF11" s="68"/>
      <c r="DG11" s="68" t="s">
        <v>663</v>
      </c>
      <c r="DH11" s="68"/>
      <c r="DI11" s="68"/>
      <c r="DJ11" s="68" t="s">
        <v>664</v>
      </c>
      <c r="DK11" s="68"/>
      <c r="DL11" s="68"/>
      <c r="DM11" s="68" t="s">
        <v>709</v>
      </c>
      <c r="DN11" s="68"/>
      <c r="DO11" s="68"/>
      <c r="DP11" s="68" t="s">
        <v>665</v>
      </c>
      <c r="DQ11" s="68"/>
      <c r="DR11" s="68"/>
      <c r="DS11" s="68" t="s">
        <v>666</v>
      </c>
      <c r="DT11" s="68"/>
      <c r="DU11" s="68"/>
      <c r="DV11" s="68" t="s">
        <v>667</v>
      </c>
      <c r="DW11" s="68"/>
      <c r="DX11" s="68"/>
      <c r="DY11" s="68" t="s">
        <v>668</v>
      </c>
      <c r="DZ11" s="68"/>
      <c r="EA11" s="68"/>
      <c r="EB11" s="68" t="s">
        <v>669</v>
      </c>
      <c r="EC11" s="68"/>
      <c r="ED11" s="68"/>
      <c r="EE11" s="68" t="s">
        <v>670</v>
      </c>
      <c r="EF11" s="68"/>
      <c r="EG11" s="68"/>
      <c r="EH11" s="68" t="s">
        <v>710</v>
      </c>
      <c r="EI11" s="68"/>
      <c r="EJ11" s="68"/>
      <c r="EK11" s="68" t="s">
        <v>671</v>
      </c>
      <c r="EL11" s="68"/>
      <c r="EM11" s="68"/>
      <c r="EN11" s="68" t="s">
        <v>672</v>
      </c>
      <c r="EO11" s="68"/>
      <c r="EP11" s="68"/>
      <c r="EQ11" s="68" t="s">
        <v>673</v>
      </c>
      <c r="ER11" s="68"/>
      <c r="ES11" s="68"/>
      <c r="ET11" s="68" t="s">
        <v>674</v>
      </c>
      <c r="EU11" s="68"/>
      <c r="EV11" s="68"/>
      <c r="EW11" s="68" t="s">
        <v>675</v>
      </c>
      <c r="EX11" s="68"/>
      <c r="EY11" s="68"/>
      <c r="EZ11" s="68" t="s">
        <v>676</v>
      </c>
      <c r="FA11" s="68"/>
      <c r="FB11" s="68"/>
      <c r="FC11" s="68" t="s">
        <v>677</v>
      </c>
      <c r="FD11" s="68"/>
      <c r="FE11" s="68"/>
      <c r="FF11" s="68" t="s">
        <v>678</v>
      </c>
      <c r="FG11" s="68"/>
      <c r="FH11" s="68"/>
      <c r="FI11" s="68" t="s">
        <v>679</v>
      </c>
      <c r="FJ11" s="68"/>
      <c r="FK11" s="68"/>
      <c r="FL11" s="68" t="s">
        <v>711</v>
      </c>
      <c r="FM11" s="68"/>
      <c r="FN11" s="68"/>
      <c r="FO11" s="68" t="s">
        <v>680</v>
      </c>
      <c r="FP11" s="68"/>
      <c r="FQ11" s="68"/>
      <c r="FR11" s="68" t="s">
        <v>681</v>
      </c>
      <c r="FS11" s="68"/>
      <c r="FT11" s="68"/>
      <c r="FU11" s="68" t="s">
        <v>682</v>
      </c>
      <c r="FV11" s="68"/>
      <c r="FW11" s="68"/>
      <c r="FX11" s="68" t="s">
        <v>683</v>
      </c>
      <c r="FY11" s="68"/>
      <c r="FZ11" s="68"/>
      <c r="GA11" s="68" t="s">
        <v>684</v>
      </c>
      <c r="GB11" s="68"/>
      <c r="GC11" s="68"/>
      <c r="GD11" s="68" t="s">
        <v>685</v>
      </c>
      <c r="GE11" s="68"/>
      <c r="GF11" s="68"/>
      <c r="GG11" s="68" t="s">
        <v>686</v>
      </c>
      <c r="GH11" s="68"/>
      <c r="GI11" s="68"/>
      <c r="GJ11" s="68" t="s">
        <v>687</v>
      </c>
      <c r="GK11" s="68"/>
      <c r="GL11" s="68"/>
      <c r="GM11" s="68" t="s">
        <v>688</v>
      </c>
      <c r="GN11" s="68"/>
      <c r="GO11" s="68"/>
      <c r="GP11" s="68" t="s">
        <v>712</v>
      </c>
      <c r="GQ11" s="68"/>
      <c r="GR11" s="68"/>
      <c r="GS11" s="68" t="s">
        <v>689</v>
      </c>
      <c r="GT11" s="68"/>
      <c r="GU11" s="68"/>
      <c r="GV11" s="68" t="s">
        <v>690</v>
      </c>
      <c r="GW11" s="68"/>
      <c r="GX11" s="68"/>
      <c r="GY11" s="68" t="s">
        <v>691</v>
      </c>
      <c r="GZ11" s="68"/>
      <c r="HA11" s="68"/>
      <c r="HB11" s="68" t="s">
        <v>692</v>
      </c>
      <c r="HC11" s="68"/>
      <c r="HD11" s="68"/>
      <c r="HE11" s="68" t="s">
        <v>693</v>
      </c>
      <c r="HF11" s="68"/>
      <c r="HG11" s="68"/>
      <c r="HH11" s="68" t="s">
        <v>694</v>
      </c>
      <c r="HI11" s="68"/>
      <c r="HJ11" s="68"/>
      <c r="HK11" s="68" t="s">
        <v>695</v>
      </c>
      <c r="HL11" s="68"/>
      <c r="HM11" s="68"/>
      <c r="HN11" s="68" t="s">
        <v>696</v>
      </c>
      <c r="HO11" s="68"/>
      <c r="HP11" s="68"/>
      <c r="HQ11" s="68" t="s">
        <v>697</v>
      </c>
      <c r="HR11" s="68"/>
      <c r="HS11" s="68"/>
      <c r="HT11" s="68" t="s">
        <v>713</v>
      </c>
      <c r="HU11" s="68"/>
      <c r="HV11" s="68"/>
      <c r="HW11" s="68" t="s">
        <v>698</v>
      </c>
      <c r="HX11" s="68"/>
      <c r="HY11" s="68"/>
      <c r="HZ11" s="68" t="s">
        <v>699</v>
      </c>
      <c r="IA11" s="68"/>
      <c r="IB11" s="68"/>
      <c r="IC11" s="68" t="s">
        <v>700</v>
      </c>
      <c r="ID11" s="68"/>
      <c r="IE11" s="68"/>
      <c r="IF11" s="68" t="s">
        <v>701</v>
      </c>
      <c r="IG11" s="68"/>
      <c r="IH11" s="68"/>
      <c r="II11" s="68" t="s">
        <v>714</v>
      </c>
      <c r="IJ11" s="68"/>
      <c r="IK11" s="68"/>
      <c r="IL11" s="68" t="s">
        <v>702</v>
      </c>
      <c r="IM11" s="68"/>
      <c r="IN11" s="68"/>
      <c r="IO11" s="68" t="s">
        <v>703</v>
      </c>
      <c r="IP11" s="68"/>
      <c r="IQ11" s="68"/>
      <c r="IR11" s="68" t="s">
        <v>704</v>
      </c>
      <c r="IS11" s="68"/>
      <c r="IT11" s="68"/>
    </row>
    <row r="12" spans="1:293" ht="93" customHeight="1">
      <c r="A12" s="75"/>
      <c r="B12" s="75"/>
      <c r="C12" s="66" t="s">
        <v>1337</v>
      </c>
      <c r="D12" s="66"/>
      <c r="E12" s="66"/>
      <c r="F12" s="66" t="s">
        <v>1338</v>
      </c>
      <c r="G12" s="66"/>
      <c r="H12" s="66"/>
      <c r="I12" s="66" t="s">
        <v>1339</v>
      </c>
      <c r="J12" s="66"/>
      <c r="K12" s="66"/>
      <c r="L12" s="66" t="s">
        <v>1340</v>
      </c>
      <c r="M12" s="66"/>
      <c r="N12" s="66"/>
      <c r="O12" s="66" t="s">
        <v>1341</v>
      </c>
      <c r="P12" s="66"/>
      <c r="Q12" s="66"/>
      <c r="R12" s="66" t="s">
        <v>1342</v>
      </c>
      <c r="S12" s="66"/>
      <c r="T12" s="66"/>
      <c r="U12" s="66" t="s">
        <v>1343</v>
      </c>
      <c r="V12" s="66"/>
      <c r="W12" s="66"/>
      <c r="X12" s="66" t="s">
        <v>1344</v>
      </c>
      <c r="Y12" s="66"/>
      <c r="Z12" s="66"/>
      <c r="AA12" s="66" t="s">
        <v>1345</v>
      </c>
      <c r="AB12" s="66"/>
      <c r="AC12" s="66"/>
      <c r="AD12" s="66" t="s">
        <v>1346</v>
      </c>
      <c r="AE12" s="66"/>
      <c r="AF12" s="66"/>
      <c r="AG12" s="66" t="s">
        <v>1347</v>
      </c>
      <c r="AH12" s="66"/>
      <c r="AI12" s="66"/>
      <c r="AJ12" s="66" t="s">
        <v>1348</v>
      </c>
      <c r="AK12" s="66"/>
      <c r="AL12" s="66"/>
      <c r="AM12" s="66" t="s">
        <v>1349</v>
      </c>
      <c r="AN12" s="66"/>
      <c r="AO12" s="66"/>
      <c r="AP12" s="66" t="s">
        <v>1350</v>
      </c>
      <c r="AQ12" s="66"/>
      <c r="AR12" s="66"/>
      <c r="AS12" s="66" t="s">
        <v>1351</v>
      </c>
      <c r="AT12" s="66"/>
      <c r="AU12" s="66"/>
      <c r="AV12" s="66" t="s">
        <v>1352</v>
      </c>
      <c r="AW12" s="66"/>
      <c r="AX12" s="66"/>
      <c r="AY12" s="66" t="s">
        <v>1353</v>
      </c>
      <c r="AZ12" s="66"/>
      <c r="BA12" s="66"/>
      <c r="BB12" s="66" t="s">
        <v>1354</v>
      </c>
      <c r="BC12" s="66"/>
      <c r="BD12" s="66"/>
      <c r="BE12" s="66" t="s">
        <v>1355</v>
      </c>
      <c r="BF12" s="66"/>
      <c r="BG12" s="66"/>
      <c r="BH12" s="66" t="s">
        <v>1356</v>
      </c>
      <c r="BI12" s="66"/>
      <c r="BJ12" s="66"/>
      <c r="BK12" s="66" t="s">
        <v>1357</v>
      </c>
      <c r="BL12" s="66"/>
      <c r="BM12" s="66"/>
      <c r="BN12" s="66" t="s">
        <v>1358</v>
      </c>
      <c r="BO12" s="66"/>
      <c r="BP12" s="66"/>
      <c r="BQ12" s="66" t="s">
        <v>1359</v>
      </c>
      <c r="BR12" s="66"/>
      <c r="BS12" s="66"/>
      <c r="BT12" s="66" t="s">
        <v>1360</v>
      </c>
      <c r="BU12" s="66"/>
      <c r="BV12" s="66"/>
      <c r="BW12" s="66" t="s">
        <v>1361</v>
      </c>
      <c r="BX12" s="66"/>
      <c r="BY12" s="66"/>
      <c r="BZ12" s="66" t="s">
        <v>1198</v>
      </c>
      <c r="CA12" s="66"/>
      <c r="CB12" s="66"/>
      <c r="CC12" s="66" t="s">
        <v>1362</v>
      </c>
      <c r="CD12" s="66"/>
      <c r="CE12" s="66"/>
      <c r="CF12" s="66" t="s">
        <v>1363</v>
      </c>
      <c r="CG12" s="66"/>
      <c r="CH12" s="66"/>
      <c r="CI12" s="66" t="s">
        <v>1364</v>
      </c>
      <c r="CJ12" s="66"/>
      <c r="CK12" s="66"/>
      <c r="CL12" s="66" t="s">
        <v>1365</v>
      </c>
      <c r="CM12" s="66"/>
      <c r="CN12" s="66"/>
      <c r="CO12" s="66" t="s">
        <v>1366</v>
      </c>
      <c r="CP12" s="66"/>
      <c r="CQ12" s="66"/>
      <c r="CR12" s="66" t="s">
        <v>1367</v>
      </c>
      <c r="CS12" s="66"/>
      <c r="CT12" s="66"/>
      <c r="CU12" s="66" t="s">
        <v>1368</v>
      </c>
      <c r="CV12" s="66"/>
      <c r="CW12" s="66"/>
      <c r="CX12" s="66" t="s">
        <v>1369</v>
      </c>
      <c r="CY12" s="66"/>
      <c r="CZ12" s="66"/>
      <c r="DA12" s="66" t="s">
        <v>1370</v>
      </c>
      <c r="DB12" s="66"/>
      <c r="DC12" s="66"/>
      <c r="DD12" s="66" t="s">
        <v>1371</v>
      </c>
      <c r="DE12" s="66"/>
      <c r="DF12" s="66"/>
      <c r="DG12" s="66" t="s">
        <v>1372</v>
      </c>
      <c r="DH12" s="66"/>
      <c r="DI12" s="66"/>
      <c r="DJ12" s="95" t="s">
        <v>1373</v>
      </c>
      <c r="DK12" s="95"/>
      <c r="DL12" s="95"/>
      <c r="DM12" s="95" t="s">
        <v>1374</v>
      </c>
      <c r="DN12" s="95"/>
      <c r="DO12" s="95"/>
      <c r="DP12" s="95" t="s">
        <v>1375</v>
      </c>
      <c r="DQ12" s="95"/>
      <c r="DR12" s="95"/>
      <c r="DS12" s="95" t="s">
        <v>1376</v>
      </c>
      <c r="DT12" s="95"/>
      <c r="DU12" s="95"/>
      <c r="DV12" s="95" t="s">
        <v>745</v>
      </c>
      <c r="DW12" s="95"/>
      <c r="DX12" s="95"/>
      <c r="DY12" s="66" t="s">
        <v>761</v>
      </c>
      <c r="DZ12" s="66"/>
      <c r="EA12" s="66"/>
      <c r="EB12" s="66" t="s">
        <v>762</v>
      </c>
      <c r="EC12" s="66"/>
      <c r="ED12" s="66"/>
      <c r="EE12" s="66" t="s">
        <v>1230</v>
      </c>
      <c r="EF12" s="66"/>
      <c r="EG12" s="66"/>
      <c r="EH12" s="66" t="s">
        <v>763</v>
      </c>
      <c r="EI12" s="66"/>
      <c r="EJ12" s="66"/>
      <c r="EK12" s="66" t="s">
        <v>1333</v>
      </c>
      <c r="EL12" s="66"/>
      <c r="EM12" s="66"/>
      <c r="EN12" s="66" t="s">
        <v>766</v>
      </c>
      <c r="EO12" s="66"/>
      <c r="EP12" s="66"/>
      <c r="EQ12" s="66" t="s">
        <v>1239</v>
      </c>
      <c r="ER12" s="66"/>
      <c r="ES12" s="66"/>
      <c r="ET12" s="66" t="s">
        <v>771</v>
      </c>
      <c r="EU12" s="66"/>
      <c r="EV12" s="66"/>
      <c r="EW12" s="66" t="s">
        <v>1242</v>
      </c>
      <c r="EX12" s="66"/>
      <c r="EY12" s="66"/>
      <c r="EZ12" s="66" t="s">
        <v>1244</v>
      </c>
      <c r="FA12" s="66"/>
      <c r="FB12" s="66"/>
      <c r="FC12" s="66" t="s">
        <v>1246</v>
      </c>
      <c r="FD12" s="66"/>
      <c r="FE12" s="66"/>
      <c r="FF12" s="66" t="s">
        <v>1334</v>
      </c>
      <c r="FG12" s="66"/>
      <c r="FH12" s="66"/>
      <c r="FI12" s="66" t="s">
        <v>1249</v>
      </c>
      <c r="FJ12" s="66"/>
      <c r="FK12" s="66"/>
      <c r="FL12" s="66" t="s">
        <v>775</v>
      </c>
      <c r="FM12" s="66"/>
      <c r="FN12" s="66"/>
      <c r="FO12" s="66" t="s">
        <v>1253</v>
      </c>
      <c r="FP12" s="66"/>
      <c r="FQ12" s="66"/>
      <c r="FR12" s="66" t="s">
        <v>1256</v>
      </c>
      <c r="FS12" s="66"/>
      <c r="FT12" s="66"/>
      <c r="FU12" s="66" t="s">
        <v>1260</v>
      </c>
      <c r="FV12" s="66"/>
      <c r="FW12" s="66"/>
      <c r="FX12" s="66" t="s">
        <v>1262</v>
      </c>
      <c r="FY12" s="66"/>
      <c r="FZ12" s="66"/>
      <c r="GA12" s="95" t="s">
        <v>1265</v>
      </c>
      <c r="GB12" s="95"/>
      <c r="GC12" s="95"/>
      <c r="GD12" s="66" t="s">
        <v>780</v>
      </c>
      <c r="GE12" s="66"/>
      <c r="GF12" s="66"/>
      <c r="GG12" s="95" t="s">
        <v>1272</v>
      </c>
      <c r="GH12" s="95"/>
      <c r="GI12" s="95"/>
      <c r="GJ12" s="95" t="s">
        <v>1273</v>
      </c>
      <c r="GK12" s="95"/>
      <c r="GL12" s="95"/>
      <c r="GM12" s="95" t="s">
        <v>1275</v>
      </c>
      <c r="GN12" s="95"/>
      <c r="GO12" s="95"/>
      <c r="GP12" s="95" t="s">
        <v>1276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6" t="s">
        <v>1283</v>
      </c>
      <c r="HC12" s="66"/>
      <c r="HD12" s="66"/>
      <c r="HE12" s="66" t="s">
        <v>1285</v>
      </c>
      <c r="HF12" s="66"/>
      <c r="HG12" s="66"/>
      <c r="HH12" s="66" t="s">
        <v>796</v>
      </c>
      <c r="HI12" s="66"/>
      <c r="HJ12" s="66"/>
      <c r="HK12" s="66" t="s">
        <v>1286</v>
      </c>
      <c r="HL12" s="66"/>
      <c r="HM12" s="66"/>
      <c r="HN12" s="66" t="s">
        <v>1289</v>
      </c>
      <c r="HO12" s="66"/>
      <c r="HP12" s="66"/>
      <c r="HQ12" s="66" t="s">
        <v>799</v>
      </c>
      <c r="HR12" s="66"/>
      <c r="HS12" s="66"/>
      <c r="HT12" s="66" t="s">
        <v>797</v>
      </c>
      <c r="HU12" s="66"/>
      <c r="HV12" s="66"/>
      <c r="HW12" s="66" t="s">
        <v>618</v>
      </c>
      <c r="HX12" s="66"/>
      <c r="HY12" s="66"/>
      <c r="HZ12" s="66" t="s">
        <v>1298</v>
      </c>
      <c r="IA12" s="66"/>
      <c r="IB12" s="66"/>
      <c r="IC12" s="66" t="s">
        <v>1302</v>
      </c>
      <c r="ID12" s="66"/>
      <c r="IE12" s="66"/>
      <c r="IF12" s="66" t="s">
        <v>802</v>
      </c>
      <c r="IG12" s="66"/>
      <c r="IH12" s="66"/>
      <c r="II12" s="66" t="s">
        <v>1307</v>
      </c>
      <c r="IJ12" s="66"/>
      <c r="IK12" s="66"/>
      <c r="IL12" s="66" t="s">
        <v>1308</v>
      </c>
      <c r="IM12" s="66"/>
      <c r="IN12" s="66"/>
      <c r="IO12" s="66" t="s">
        <v>1312</v>
      </c>
      <c r="IP12" s="66"/>
      <c r="IQ12" s="66"/>
      <c r="IR12" s="66" t="s">
        <v>1316</v>
      </c>
      <c r="IS12" s="66"/>
      <c r="IT12" s="66"/>
    </row>
    <row r="13" spans="1:293" ht="82.5" customHeight="1">
      <c r="A13" s="75"/>
      <c r="B13" s="75"/>
      <c r="C13" s="52" t="s">
        <v>30</v>
      </c>
      <c r="D13" s="52" t="s">
        <v>1166</v>
      </c>
      <c r="E13" s="52" t="s">
        <v>1167</v>
      </c>
      <c r="F13" s="52" t="s">
        <v>1168</v>
      </c>
      <c r="G13" s="52" t="s">
        <v>1169</v>
      </c>
      <c r="H13" s="52" t="s">
        <v>1060</v>
      </c>
      <c r="I13" s="52" t="s">
        <v>1170</v>
      </c>
      <c r="J13" s="52" t="s">
        <v>1171</v>
      </c>
      <c r="K13" s="52" t="s">
        <v>716</v>
      </c>
      <c r="L13" s="52" t="s">
        <v>251</v>
      </c>
      <c r="M13" s="52" t="s">
        <v>717</v>
      </c>
      <c r="N13" s="52" t="s">
        <v>718</v>
      </c>
      <c r="O13" s="52" t="s">
        <v>624</v>
      </c>
      <c r="P13" s="52" t="s">
        <v>1172</v>
      </c>
      <c r="Q13" s="52" t="s">
        <v>625</v>
      </c>
      <c r="R13" s="52" t="s">
        <v>719</v>
      </c>
      <c r="S13" s="52" t="s">
        <v>1173</v>
      </c>
      <c r="T13" s="52" t="s">
        <v>720</v>
      </c>
      <c r="U13" s="52" t="s">
        <v>1174</v>
      </c>
      <c r="V13" s="52" t="s">
        <v>1175</v>
      </c>
      <c r="W13" s="52" t="s">
        <v>1176</v>
      </c>
      <c r="X13" s="52" t="s">
        <v>721</v>
      </c>
      <c r="Y13" s="52" t="s">
        <v>722</v>
      </c>
      <c r="Z13" s="52" t="s">
        <v>1177</v>
      </c>
      <c r="AA13" s="52" t="s">
        <v>198</v>
      </c>
      <c r="AB13" s="52" t="s">
        <v>210</v>
      </c>
      <c r="AC13" s="52" t="s">
        <v>212</v>
      </c>
      <c r="AD13" s="52" t="s">
        <v>511</v>
      </c>
      <c r="AE13" s="52" t="s">
        <v>512</v>
      </c>
      <c r="AF13" s="52" t="s">
        <v>1178</v>
      </c>
      <c r="AG13" s="52" t="s">
        <v>1179</v>
      </c>
      <c r="AH13" s="52" t="s">
        <v>1180</v>
      </c>
      <c r="AI13" s="52" t="s">
        <v>1181</v>
      </c>
      <c r="AJ13" s="52" t="s">
        <v>1182</v>
      </c>
      <c r="AK13" s="52" t="s">
        <v>516</v>
      </c>
      <c r="AL13" s="52" t="s">
        <v>1183</v>
      </c>
      <c r="AM13" s="52" t="s">
        <v>724</v>
      </c>
      <c r="AN13" s="52" t="s">
        <v>725</v>
      </c>
      <c r="AO13" s="52" t="s">
        <v>1184</v>
      </c>
      <c r="AP13" s="52" t="s">
        <v>726</v>
      </c>
      <c r="AQ13" s="52" t="s">
        <v>1185</v>
      </c>
      <c r="AR13" s="52" t="s">
        <v>727</v>
      </c>
      <c r="AS13" s="52" t="s">
        <v>95</v>
      </c>
      <c r="AT13" s="52" t="s">
        <v>257</v>
      </c>
      <c r="AU13" s="52" t="s">
        <v>1186</v>
      </c>
      <c r="AV13" s="52" t="s">
        <v>728</v>
      </c>
      <c r="AW13" s="52" t="s">
        <v>729</v>
      </c>
      <c r="AX13" s="52" t="s">
        <v>1187</v>
      </c>
      <c r="AY13" s="52" t="s">
        <v>216</v>
      </c>
      <c r="AZ13" s="52" t="s">
        <v>517</v>
      </c>
      <c r="BA13" s="52" t="s">
        <v>730</v>
      </c>
      <c r="BB13" s="52" t="s">
        <v>731</v>
      </c>
      <c r="BC13" s="52" t="s">
        <v>732</v>
      </c>
      <c r="BD13" s="52" t="s">
        <v>733</v>
      </c>
      <c r="BE13" s="52" t="s">
        <v>734</v>
      </c>
      <c r="BF13" s="52" t="s">
        <v>735</v>
      </c>
      <c r="BG13" s="52" t="s">
        <v>1188</v>
      </c>
      <c r="BH13" s="52" t="s">
        <v>1189</v>
      </c>
      <c r="BI13" s="52" t="s">
        <v>736</v>
      </c>
      <c r="BJ13" s="52" t="s">
        <v>1190</v>
      </c>
      <c r="BK13" s="52" t="s">
        <v>737</v>
      </c>
      <c r="BL13" s="52" t="s">
        <v>738</v>
      </c>
      <c r="BM13" s="52" t="s">
        <v>1191</v>
      </c>
      <c r="BN13" s="52" t="s">
        <v>1192</v>
      </c>
      <c r="BO13" s="52" t="s">
        <v>1193</v>
      </c>
      <c r="BP13" s="52" t="s">
        <v>723</v>
      </c>
      <c r="BQ13" s="52" t="s">
        <v>1194</v>
      </c>
      <c r="BR13" s="52" t="s">
        <v>1195</v>
      </c>
      <c r="BS13" s="52" t="s">
        <v>1196</v>
      </c>
      <c r="BT13" s="52" t="s">
        <v>739</v>
      </c>
      <c r="BU13" s="52" t="s">
        <v>740</v>
      </c>
      <c r="BV13" s="52" t="s">
        <v>1197</v>
      </c>
      <c r="BW13" s="52" t="s">
        <v>741</v>
      </c>
      <c r="BX13" s="52" t="s">
        <v>742</v>
      </c>
      <c r="BY13" s="52" t="s">
        <v>743</v>
      </c>
      <c r="BZ13" s="52" t="s">
        <v>1198</v>
      </c>
      <c r="CA13" s="52" t="s">
        <v>1199</v>
      </c>
      <c r="CB13" s="52" t="s">
        <v>1200</v>
      </c>
      <c r="CC13" s="52" t="s">
        <v>1201</v>
      </c>
      <c r="CD13" s="52" t="s">
        <v>746</v>
      </c>
      <c r="CE13" s="52" t="s">
        <v>747</v>
      </c>
      <c r="CF13" s="52" t="s">
        <v>1202</v>
      </c>
      <c r="CG13" s="52" t="s">
        <v>1203</v>
      </c>
      <c r="CH13" s="52" t="s">
        <v>744</v>
      </c>
      <c r="CI13" s="52" t="s">
        <v>1204</v>
      </c>
      <c r="CJ13" s="52" t="s">
        <v>1205</v>
      </c>
      <c r="CK13" s="52" t="s">
        <v>748</v>
      </c>
      <c r="CL13" s="52" t="s">
        <v>354</v>
      </c>
      <c r="CM13" s="52" t="s">
        <v>522</v>
      </c>
      <c r="CN13" s="52" t="s">
        <v>355</v>
      </c>
      <c r="CO13" s="52" t="s">
        <v>749</v>
      </c>
      <c r="CP13" s="52" t="s">
        <v>1206</v>
      </c>
      <c r="CQ13" s="52" t="s">
        <v>750</v>
      </c>
      <c r="CR13" s="52" t="s">
        <v>751</v>
      </c>
      <c r="CS13" s="52" t="s">
        <v>1207</v>
      </c>
      <c r="CT13" s="52" t="s">
        <v>752</v>
      </c>
      <c r="CU13" s="52" t="s">
        <v>532</v>
      </c>
      <c r="CV13" s="52" t="s">
        <v>533</v>
      </c>
      <c r="CW13" s="52" t="s">
        <v>534</v>
      </c>
      <c r="CX13" s="52" t="s">
        <v>1208</v>
      </c>
      <c r="CY13" s="52" t="s">
        <v>1209</v>
      </c>
      <c r="CZ13" s="52" t="s">
        <v>537</v>
      </c>
      <c r="DA13" s="52" t="s">
        <v>513</v>
      </c>
      <c r="DB13" s="52" t="s">
        <v>514</v>
      </c>
      <c r="DC13" s="52" t="s">
        <v>753</v>
      </c>
      <c r="DD13" s="52" t="s">
        <v>756</v>
      </c>
      <c r="DE13" s="52" t="s">
        <v>757</v>
      </c>
      <c r="DF13" s="52" t="s">
        <v>1210</v>
      </c>
      <c r="DG13" s="52" t="s">
        <v>1211</v>
      </c>
      <c r="DH13" s="52" t="s">
        <v>1212</v>
      </c>
      <c r="DI13" s="52" t="s">
        <v>1213</v>
      </c>
      <c r="DJ13" s="53" t="s">
        <v>360</v>
      </c>
      <c r="DK13" s="52" t="s">
        <v>1214</v>
      </c>
      <c r="DL13" s="53" t="s">
        <v>1215</v>
      </c>
      <c r="DM13" s="53" t="s">
        <v>758</v>
      </c>
      <c r="DN13" s="52" t="s">
        <v>1216</v>
      </c>
      <c r="DO13" s="53" t="s">
        <v>759</v>
      </c>
      <c r="DP13" s="53" t="s">
        <v>760</v>
      </c>
      <c r="DQ13" s="52" t="s">
        <v>1332</v>
      </c>
      <c r="DR13" s="53" t="s">
        <v>1217</v>
      </c>
      <c r="DS13" s="53" t="s">
        <v>1218</v>
      </c>
      <c r="DT13" s="52" t="s">
        <v>1219</v>
      </c>
      <c r="DU13" s="53" t="s">
        <v>1220</v>
      </c>
      <c r="DV13" s="53" t="s">
        <v>1221</v>
      </c>
      <c r="DW13" s="52" t="s">
        <v>1222</v>
      </c>
      <c r="DX13" s="53" t="s">
        <v>1223</v>
      </c>
      <c r="DY13" s="52" t="s">
        <v>1224</v>
      </c>
      <c r="DZ13" s="52" t="s">
        <v>1225</v>
      </c>
      <c r="EA13" s="52" t="s">
        <v>1226</v>
      </c>
      <c r="EB13" s="52" t="s">
        <v>1227</v>
      </c>
      <c r="EC13" s="52" t="s">
        <v>1228</v>
      </c>
      <c r="ED13" s="52" t="s">
        <v>1229</v>
      </c>
      <c r="EE13" s="52" t="s">
        <v>1231</v>
      </c>
      <c r="EF13" s="52" t="s">
        <v>1232</v>
      </c>
      <c r="EG13" s="52" t="s">
        <v>1233</v>
      </c>
      <c r="EH13" s="52" t="s">
        <v>764</v>
      </c>
      <c r="EI13" s="52" t="s">
        <v>765</v>
      </c>
      <c r="EJ13" s="52" t="s">
        <v>1234</v>
      </c>
      <c r="EK13" s="52" t="s">
        <v>1235</v>
      </c>
      <c r="EL13" s="52" t="s">
        <v>1236</v>
      </c>
      <c r="EM13" s="52" t="s">
        <v>1237</v>
      </c>
      <c r="EN13" s="52" t="s">
        <v>767</v>
      </c>
      <c r="EO13" s="52" t="s">
        <v>768</v>
      </c>
      <c r="EP13" s="52" t="s">
        <v>1238</v>
      </c>
      <c r="EQ13" s="52" t="s">
        <v>769</v>
      </c>
      <c r="ER13" s="52" t="s">
        <v>770</v>
      </c>
      <c r="ES13" s="52" t="s">
        <v>1240</v>
      </c>
      <c r="ET13" s="52" t="s">
        <v>772</v>
      </c>
      <c r="EU13" s="52" t="s">
        <v>773</v>
      </c>
      <c r="EV13" s="52" t="s">
        <v>1241</v>
      </c>
      <c r="EW13" s="52" t="s">
        <v>772</v>
      </c>
      <c r="EX13" s="52" t="s">
        <v>773</v>
      </c>
      <c r="EY13" s="52" t="s">
        <v>1243</v>
      </c>
      <c r="EZ13" s="52" t="s">
        <v>198</v>
      </c>
      <c r="FA13" s="52" t="s">
        <v>1245</v>
      </c>
      <c r="FB13" s="52" t="s">
        <v>211</v>
      </c>
      <c r="FC13" s="52" t="s">
        <v>754</v>
      </c>
      <c r="FD13" s="52" t="s">
        <v>755</v>
      </c>
      <c r="FE13" s="52" t="s">
        <v>786</v>
      </c>
      <c r="FF13" s="52" t="s">
        <v>774</v>
      </c>
      <c r="FG13" s="52" t="s">
        <v>1247</v>
      </c>
      <c r="FH13" s="52" t="s">
        <v>1248</v>
      </c>
      <c r="FI13" s="52" t="s">
        <v>16</v>
      </c>
      <c r="FJ13" s="52" t="s">
        <v>17</v>
      </c>
      <c r="FK13" s="52" t="s">
        <v>147</v>
      </c>
      <c r="FL13" s="52" t="s">
        <v>1250</v>
      </c>
      <c r="FM13" s="52" t="s">
        <v>1251</v>
      </c>
      <c r="FN13" s="52" t="s">
        <v>1252</v>
      </c>
      <c r="FO13" s="52" t="s">
        <v>1254</v>
      </c>
      <c r="FP13" s="52" t="s">
        <v>1255</v>
      </c>
      <c r="FQ13" s="52" t="s">
        <v>1257</v>
      </c>
      <c r="FR13" s="52" t="s">
        <v>776</v>
      </c>
      <c r="FS13" s="52" t="s">
        <v>1258</v>
      </c>
      <c r="FT13" s="52" t="s">
        <v>1259</v>
      </c>
      <c r="FU13" s="52" t="s">
        <v>777</v>
      </c>
      <c r="FV13" s="52" t="s">
        <v>778</v>
      </c>
      <c r="FW13" s="52" t="s">
        <v>1261</v>
      </c>
      <c r="FX13" s="52" t="s">
        <v>1263</v>
      </c>
      <c r="FY13" s="52" t="s">
        <v>779</v>
      </c>
      <c r="FZ13" s="52" t="s">
        <v>1264</v>
      </c>
      <c r="GA13" s="53" t="s">
        <v>1266</v>
      </c>
      <c r="GB13" s="52" t="s">
        <v>1267</v>
      </c>
      <c r="GC13" s="53" t="s">
        <v>1268</v>
      </c>
      <c r="GD13" s="52" t="s">
        <v>1269</v>
      </c>
      <c r="GE13" s="52" t="s">
        <v>1270</v>
      </c>
      <c r="GF13" s="52" t="s">
        <v>1271</v>
      </c>
      <c r="GG13" s="53" t="s">
        <v>152</v>
      </c>
      <c r="GH13" s="52" t="s">
        <v>781</v>
      </c>
      <c r="GI13" s="53" t="s">
        <v>782</v>
      </c>
      <c r="GJ13" s="53" t="s">
        <v>1274</v>
      </c>
      <c r="GK13" s="52" t="s">
        <v>524</v>
      </c>
      <c r="GL13" s="53" t="s">
        <v>783</v>
      </c>
      <c r="GM13" s="53" t="s">
        <v>244</v>
      </c>
      <c r="GN13" s="52" t="s">
        <v>252</v>
      </c>
      <c r="GO13" s="53" t="s">
        <v>786</v>
      </c>
      <c r="GP13" s="53" t="s">
        <v>784</v>
      </c>
      <c r="GQ13" s="52" t="s">
        <v>785</v>
      </c>
      <c r="GR13" s="53" t="s">
        <v>1277</v>
      </c>
      <c r="GS13" s="53" t="s">
        <v>1278</v>
      </c>
      <c r="GT13" s="52" t="s">
        <v>788</v>
      </c>
      <c r="GU13" s="53" t="s">
        <v>1279</v>
      </c>
      <c r="GV13" s="53" t="s">
        <v>1280</v>
      </c>
      <c r="GW13" s="52" t="s">
        <v>1281</v>
      </c>
      <c r="GX13" s="53" t="s">
        <v>1282</v>
      </c>
      <c r="GY13" s="53" t="s">
        <v>791</v>
      </c>
      <c r="GZ13" s="52" t="s">
        <v>792</v>
      </c>
      <c r="HA13" s="53" t="s">
        <v>793</v>
      </c>
      <c r="HB13" s="52" t="s">
        <v>576</v>
      </c>
      <c r="HC13" s="52" t="s">
        <v>1284</v>
      </c>
      <c r="HD13" s="52" t="s">
        <v>794</v>
      </c>
      <c r="HE13" s="52" t="s">
        <v>95</v>
      </c>
      <c r="HF13" s="52" t="s">
        <v>257</v>
      </c>
      <c r="HG13" s="52" t="s">
        <v>256</v>
      </c>
      <c r="HH13" s="52" t="s">
        <v>41</v>
      </c>
      <c r="HI13" s="52" t="s">
        <v>42</v>
      </c>
      <c r="HJ13" s="52" t="s">
        <v>103</v>
      </c>
      <c r="HK13" s="52" t="s">
        <v>1287</v>
      </c>
      <c r="HL13" s="52" t="s">
        <v>795</v>
      </c>
      <c r="HM13" s="52" t="s">
        <v>1288</v>
      </c>
      <c r="HN13" s="52" t="s">
        <v>1290</v>
      </c>
      <c r="HO13" s="52" t="s">
        <v>1291</v>
      </c>
      <c r="HP13" s="52" t="s">
        <v>1292</v>
      </c>
      <c r="HQ13" s="52" t="s">
        <v>800</v>
      </c>
      <c r="HR13" s="52" t="s">
        <v>801</v>
      </c>
      <c r="HS13" s="52" t="s">
        <v>1293</v>
      </c>
      <c r="HT13" s="52" t="s">
        <v>1335</v>
      </c>
      <c r="HU13" s="52" t="s">
        <v>798</v>
      </c>
      <c r="HV13" s="52" t="s">
        <v>1294</v>
      </c>
      <c r="HW13" s="52" t="s">
        <v>1295</v>
      </c>
      <c r="HX13" s="52" t="s">
        <v>1296</v>
      </c>
      <c r="HY13" s="52" t="s">
        <v>1297</v>
      </c>
      <c r="HZ13" s="52" t="s">
        <v>1299</v>
      </c>
      <c r="IA13" s="52" t="s">
        <v>1300</v>
      </c>
      <c r="IB13" s="52" t="s">
        <v>1301</v>
      </c>
      <c r="IC13" s="52" t="s">
        <v>1303</v>
      </c>
      <c r="ID13" s="52" t="s">
        <v>1304</v>
      </c>
      <c r="IE13" s="52" t="s">
        <v>1305</v>
      </c>
      <c r="IF13" s="52" t="s">
        <v>803</v>
      </c>
      <c r="IG13" s="52" t="s">
        <v>804</v>
      </c>
      <c r="IH13" s="52" t="s">
        <v>1306</v>
      </c>
      <c r="II13" s="52" t="s">
        <v>148</v>
      </c>
      <c r="IJ13" s="52" t="s">
        <v>235</v>
      </c>
      <c r="IK13" s="52" t="s">
        <v>209</v>
      </c>
      <c r="IL13" s="52" t="s">
        <v>1309</v>
      </c>
      <c r="IM13" s="52" t="s">
        <v>1310</v>
      </c>
      <c r="IN13" s="52" t="s">
        <v>1311</v>
      </c>
      <c r="IO13" s="52" t="s">
        <v>1313</v>
      </c>
      <c r="IP13" s="52" t="s">
        <v>1314</v>
      </c>
      <c r="IQ13" s="52" t="s">
        <v>1315</v>
      </c>
      <c r="IR13" s="52" t="s">
        <v>1317</v>
      </c>
      <c r="IS13" s="52" t="s">
        <v>1318</v>
      </c>
      <c r="IT13" s="52" t="s">
        <v>1319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3" t="s">
        <v>839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4" t="s">
        <v>811</v>
      </c>
      <c r="C42" s="44"/>
      <c r="D42" s="44"/>
      <c r="E42" s="44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1"/>
      <c r="D46" s="50">
        <f>SUM(D43:D45)</f>
        <v>0</v>
      </c>
      <c r="E46" s="50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5" t="s">
        <v>56</v>
      </c>
      <c r="E47" s="106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1"/>
      <c r="D55" s="50">
        <f>SUM(D52:D54)</f>
        <v>0</v>
      </c>
      <c r="E55" s="50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7" t="s">
        <v>159</v>
      </c>
      <c r="E56" s="107"/>
      <c r="F56" s="63" t="s">
        <v>116</v>
      </c>
      <c r="G56" s="64"/>
      <c r="H56" s="85" t="s">
        <v>174</v>
      </c>
      <c r="I56" s="86"/>
      <c r="J56" s="102" t="s">
        <v>186</v>
      </c>
      <c r="K56" s="102"/>
      <c r="L56" s="102" t="s">
        <v>117</v>
      </c>
      <c r="M56" s="102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3" t="s">
        <v>1379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1377</v>
      </c>
      <c r="IS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7" t="s">
        <v>0</v>
      </c>
      <c r="B4" s="117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>
      <c r="A5" s="118"/>
      <c r="B5" s="118"/>
      <c r="C5" s="120" t="s">
        <v>58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0" t="s">
        <v>56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2"/>
      <c r="AS5" s="120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2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20" t="s">
        <v>332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2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>
      <c r="A6" s="118"/>
      <c r="B6" s="118"/>
      <c r="C6" s="70" t="s">
        <v>631</v>
      </c>
      <c r="D6" s="70" t="s">
        <v>5</v>
      </c>
      <c r="E6" s="70" t="s">
        <v>6</v>
      </c>
      <c r="F6" s="70" t="s">
        <v>632</v>
      </c>
      <c r="G6" s="70" t="s">
        <v>7</v>
      </c>
      <c r="H6" s="70" t="s">
        <v>8</v>
      </c>
      <c r="I6" s="70" t="s">
        <v>633</v>
      </c>
      <c r="J6" s="70" t="s">
        <v>9</v>
      </c>
      <c r="K6" s="70" t="s">
        <v>10</v>
      </c>
      <c r="L6" s="70" t="s">
        <v>705</v>
      </c>
      <c r="M6" s="70" t="s">
        <v>9</v>
      </c>
      <c r="N6" s="70" t="s">
        <v>10</v>
      </c>
      <c r="O6" s="70" t="s">
        <v>634</v>
      </c>
      <c r="P6" s="70" t="s">
        <v>11</v>
      </c>
      <c r="Q6" s="70" t="s">
        <v>4</v>
      </c>
      <c r="R6" s="70" t="s">
        <v>635</v>
      </c>
      <c r="S6" s="70" t="s">
        <v>6</v>
      </c>
      <c r="T6" s="70" t="s">
        <v>12</v>
      </c>
      <c r="U6" s="70" t="s">
        <v>636</v>
      </c>
      <c r="V6" s="70" t="s">
        <v>6</v>
      </c>
      <c r="W6" s="70" t="s">
        <v>12</v>
      </c>
      <c r="X6" s="70" t="s">
        <v>637</v>
      </c>
      <c r="Y6" s="70"/>
      <c r="Z6" s="70"/>
      <c r="AA6" s="70" t="s">
        <v>638</v>
      </c>
      <c r="AB6" s="70"/>
      <c r="AC6" s="70"/>
      <c r="AD6" s="70" t="s">
        <v>639</v>
      </c>
      <c r="AE6" s="70"/>
      <c r="AF6" s="70"/>
      <c r="AG6" s="70" t="s">
        <v>706</v>
      </c>
      <c r="AH6" s="70"/>
      <c r="AI6" s="70"/>
      <c r="AJ6" s="70" t="s">
        <v>640</v>
      </c>
      <c r="AK6" s="70"/>
      <c r="AL6" s="70"/>
      <c r="AM6" s="70" t="s">
        <v>641</v>
      </c>
      <c r="AN6" s="70"/>
      <c r="AO6" s="70"/>
      <c r="AP6" s="68" t="s">
        <v>642</v>
      </c>
      <c r="AQ6" s="68"/>
      <c r="AR6" s="68"/>
      <c r="AS6" s="70" t="s">
        <v>643</v>
      </c>
      <c r="AT6" s="70"/>
      <c r="AU6" s="70"/>
      <c r="AV6" s="70" t="s">
        <v>644</v>
      </c>
      <c r="AW6" s="70"/>
      <c r="AX6" s="70"/>
      <c r="AY6" s="70" t="s">
        <v>645</v>
      </c>
      <c r="AZ6" s="70"/>
      <c r="BA6" s="70"/>
      <c r="BB6" s="70" t="s">
        <v>646</v>
      </c>
      <c r="BC6" s="70"/>
      <c r="BD6" s="70"/>
      <c r="BE6" s="70" t="s">
        <v>647</v>
      </c>
      <c r="BF6" s="70"/>
      <c r="BG6" s="70"/>
      <c r="BH6" s="68" t="s">
        <v>648</v>
      </c>
      <c r="BI6" s="68"/>
      <c r="BJ6" s="68"/>
      <c r="BK6" s="68" t="s">
        <v>707</v>
      </c>
      <c r="BL6" s="68"/>
      <c r="BM6" s="68"/>
      <c r="BN6" s="70" t="s">
        <v>649</v>
      </c>
      <c r="BO6" s="70"/>
      <c r="BP6" s="70"/>
      <c r="BQ6" s="70" t="s">
        <v>650</v>
      </c>
      <c r="BR6" s="70"/>
      <c r="BS6" s="70"/>
      <c r="BT6" s="68" t="s">
        <v>651</v>
      </c>
      <c r="BU6" s="68"/>
      <c r="BV6" s="68"/>
      <c r="BW6" s="70" t="s">
        <v>652</v>
      </c>
      <c r="BX6" s="70"/>
      <c r="BY6" s="70"/>
      <c r="BZ6" s="70" t="s">
        <v>653</v>
      </c>
      <c r="CA6" s="70"/>
      <c r="CB6" s="70"/>
      <c r="CC6" s="70" t="s">
        <v>654</v>
      </c>
      <c r="CD6" s="70"/>
      <c r="CE6" s="70"/>
      <c r="CF6" s="70" t="s">
        <v>655</v>
      </c>
      <c r="CG6" s="70"/>
      <c r="CH6" s="70"/>
      <c r="CI6" s="70" t="s">
        <v>656</v>
      </c>
      <c r="CJ6" s="70"/>
      <c r="CK6" s="70"/>
      <c r="CL6" s="70" t="s">
        <v>657</v>
      </c>
      <c r="CM6" s="70"/>
      <c r="CN6" s="70"/>
      <c r="CO6" s="70" t="s">
        <v>708</v>
      </c>
      <c r="CP6" s="70"/>
      <c r="CQ6" s="70"/>
      <c r="CR6" s="70" t="s">
        <v>658</v>
      </c>
      <c r="CS6" s="70"/>
      <c r="CT6" s="70"/>
      <c r="CU6" s="70" t="s">
        <v>659</v>
      </c>
      <c r="CV6" s="70"/>
      <c r="CW6" s="70"/>
      <c r="CX6" s="70" t="s">
        <v>660</v>
      </c>
      <c r="CY6" s="70"/>
      <c r="CZ6" s="70"/>
      <c r="DA6" s="70" t="s">
        <v>661</v>
      </c>
      <c r="DB6" s="70"/>
      <c r="DC6" s="70"/>
      <c r="DD6" s="68" t="s">
        <v>662</v>
      </c>
      <c r="DE6" s="68"/>
      <c r="DF6" s="68"/>
      <c r="DG6" s="68" t="s">
        <v>663</v>
      </c>
      <c r="DH6" s="68"/>
      <c r="DI6" s="68"/>
      <c r="DJ6" s="68" t="s">
        <v>664</v>
      </c>
      <c r="DK6" s="68"/>
      <c r="DL6" s="68"/>
      <c r="DM6" s="68" t="s">
        <v>709</v>
      </c>
      <c r="DN6" s="68"/>
      <c r="DO6" s="68"/>
      <c r="DP6" s="68" t="s">
        <v>665</v>
      </c>
      <c r="DQ6" s="68"/>
      <c r="DR6" s="68"/>
      <c r="DS6" s="68" t="s">
        <v>666</v>
      </c>
      <c r="DT6" s="68"/>
      <c r="DU6" s="68"/>
      <c r="DV6" s="68" t="s">
        <v>667</v>
      </c>
      <c r="DW6" s="68"/>
      <c r="DX6" s="68"/>
      <c r="DY6" s="68" t="s">
        <v>668</v>
      </c>
      <c r="DZ6" s="68"/>
      <c r="EA6" s="68"/>
      <c r="EB6" s="68" t="s">
        <v>669</v>
      </c>
      <c r="EC6" s="68"/>
      <c r="ED6" s="68"/>
      <c r="EE6" s="68" t="s">
        <v>670</v>
      </c>
      <c r="EF6" s="68"/>
      <c r="EG6" s="68"/>
      <c r="EH6" s="68" t="s">
        <v>710</v>
      </c>
      <c r="EI6" s="68"/>
      <c r="EJ6" s="68"/>
      <c r="EK6" s="68" t="s">
        <v>671</v>
      </c>
      <c r="EL6" s="68"/>
      <c r="EM6" s="68"/>
      <c r="EN6" s="68" t="s">
        <v>672</v>
      </c>
      <c r="EO6" s="68"/>
      <c r="EP6" s="68"/>
      <c r="EQ6" s="68" t="s">
        <v>673</v>
      </c>
      <c r="ER6" s="68"/>
      <c r="ES6" s="68"/>
      <c r="ET6" s="68" t="s">
        <v>674</v>
      </c>
      <c r="EU6" s="68"/>
      <c r="EV6" s="68"/>
      <c r="EW6" s="68" t="s">
        <v>675</v>
      </c>
      <c r="EX6" s="68"/>
      <c r="EY6" s="68"/>
      <c r="EZ6" s="68" t="s">
        <v>676</v>
      </c>
      <c r="FA6" s="68"/>
      <c r="FB6" s="68"/>
      <c r="FC6" s="68" t="s">
        <v>677</v>
      </c>
      <c r="FD6" s="68"/>
      <c r="FE6" s="68"/>
      <c r="FF6" s="68" t="s">
        <v>678</v>
      </c>
      <c r="FG6" s="68"/>
      <c r="FH6" s="68"/>
      <c r="FI6" s="68" t="s">
        <v>679</v>
      </c>
      <c r="FJ6" s="68"/>
      <c r="FK6" s="68"/>
      <c r="FL6" s="68" t="s">
        <v>711</v>
      </c>
      <c r="FM6" s="68"/>
      <c r="FN6" s="68"/>
      <c r="FO6" s="68" t="s">
        <v>680</v>
      </c>
      <c r="FP6" s="68"/>
      <c r="FQ6" s="68"/>
      <c r="FR6" s="68" t="s">
        <v>681</v>
      </c>
      <c r="FS6" s="68"/>
      <c r="FT6" s="68"/>
      <c r="FU6" s="68" t="s">
        <v>682</v>
      </c>
      <c r="FV6" s="68"/>
      <c r="FW6" s="68"/>
      <c r="FX6" s="68" t="s">
        <v>683</v>
      </c>
      <c r="FY6" s="68"/>
      <c r="FZ6" s="68"/>
      <c r="GA6" s="68" t="s">
        <v>684</v>
      </c>
      <c r="GB6" s="68"/>
      <c r="GC6" s="68"/>
      <c r="GD6" s="68" t="s">
        <v>685</v>
      </c>
      <c r="GE6" s="68"/>
      <c r="GF6" s="68"/>
      <c r="GG6" s="68" t="s">
        <v>686</v>
      </c>
      <c r="GH6" s="68"/>
      <c r="GI6" s="68"/>
      <c r="GJ6" s="68" t="s">
        <v>687</v>
      </c>
      <c r="GK6" s="68"/>
      <c r="GL6" s="68"/>
      <c r="GM6" s="68" t="s">
        <v>688</v>
      </c>
      <c r="GN6" s="68"/>
      <c r="GO6" s="68"/>
      <c r="GP6" s="68" t="s">
        <v>712</v>
      </c>
      <c r="GQ6" s="68"/>
      <c r="GR6" s="68"/>
      <c r="GS6" s="68" t="s">
        <v>689</v>
      </c>
      <c r="GT6" s="68"/>
      <c r="GU6" s="68"/>
      <c r="GV6" s="68" t="s">
        <v>690</v>
      </c>
      <c r="GW6" s="68"/>
      <c r="GX6" s="68"/>
      <c r="GY6" s="68" t="s">
        <v>691</v>
      </c>
      <c r="GZ6" s="68"/>
      <c r="HA6" s="68"/>
      <c r="HB6" s="68" t="s">
        <v>692</v>
      </c>
      <c r="HC6" s="68"/>
      <c r="HD6" s="68"/>
      <c r="HE6" s="68" t="s">
        <v>693</v>
      </c>
      <c r="HF6" s="68"/>
      <c r="HG6" s="68"/>
      <c r="HH6" s="68" t="s">
        <v>694</v>
      </c>
      <c r="HI6" s="68"/>
      <c r="HJ6" s="68"/>
      <c r="HK6" s="68" t="s">
        <v>695</v>
      </c>
      <c r="HL6" s="68"/>
      <c r="HM6" s="68"/>
      <c r="HN6" s="68" t="s">
        <v>696</v>
      </c>
      <c r="HO6" s="68"/>
      <c r="HP6" s="68"/>
      <c r="HQ6" s="68" t="s">
        <v>697</v>
      </c>
      <c r="HR6" s="68"/>
      <c r="HS6" s="68"/>
      <c r="HT6" s="68" t="s">
        <v>713</v>
      </c>
      <c r="HU6" s="68"/>
      <c r="HV6" s="68"/>
      <c r="HW6" s="68" t="s">
        <v>698</v>
      </c>
      <c r="HX6" s="68"/>
      <c r="HY6" s="68"/>
      <c r="HZ6" s="68" t="s">
        <v>699</v>
      </c>
      <c r="IA6" s="68"/>
      <c r="IB6" s="68"/>
      <c r="IC6" s="68" t="s">
        <v>700</v>
      </c>
      <c r="ID6" s="68"/>
      <c r="IE6" s="68"/>
      <c r="IF6" s="68" t="s">
        <v>701</v>
      </c>
      <c r="IG6" s="68"/>
      <c r="IH6" s="68"/>
      <c r="II6" s="68" t="s">
        <v>714</v>
      </c>
      <c r="IJ6" s="68"/>
      <c r="IK6" s="68"/>
      <c r="IL6" s="68" t="s">
        <v>702</v>
      </c>
      <c r="IM6" s="68"/>
      <c r="IN6" s="68"/>
      <c r="IO6" s="68" t="s">
        <v>703</v>
      </c>
      <c r="IP6" s="68"/>
      <c r="IQ6" s="68"/>
      <c r="IR6" s="68" t="s">
        <v>704</v>
      </c>
      <c r="IS6" s="68"/>
      <c r="IT6" s="68"/>
    </row>
    <row r="7" spans="1:254" ht="104.25" customHeight="1">
      <c r="A7" s="118"/>
      <c r="B7" s="118"/>
      <c r="C7" s="66" t="s">
        <v>1337</v>
      </c>
      <c r="D7" s="66"/>
      <c r="E7" s="66"/>
      <c r="F7" s="66" t="s">
        <v>1338</v>
      </c>
      <c r="G7" s="66"/>
      <c r="H7" s="66"/>
      <c r="I7" s="66" t="s">
        <v>1339</v>
      </c>
      <c r="J7" s="66"/>
      <c r="K7" s="66"/>
      <c r="L7" s="66" t="s">
        <v>1340</v>
      </c>
      <c r="M7" s="66"/>
      <c r="N7" s="66"/>
      <c r="O7" s="66" t="s">
        <v>1341</v>
      </c>
      <c r="P7" s="66"/>
      <c r="Q7" s="66"/>
      <c r="R7" s="66" t="s">
        <v>1342</v>
      </c>
      <c r="S7" s="66"/>
      <c r="T7" s="66"/>
      <c r="U7" s="66" t="s">
        <v>1343</v>
      </c>
      <c r="V7" s="66"/>
      <c r="W7" s="66"/>
      <c r="X7" s="66" t="s">
        <v>1344</v>
      </c>
      <c r="Y7" s="66"/>
      <c r="Z7" s="66"/>
      <c r="AA7" s="66" t="s">
        <v>1345</v>
      </c>
      <c r="AB7" s="66"/>
      <c r="AC7" s="66"/>
      <c r="AD7" s="66" t="s">
        <v>1346</v>
      </c>
      <c r="AE7" s="66"/>
      <c r="AF7" s="66"/>
      <c r="AG7" s="66" t="s">
        <v>1347</v>
      </c>
      <c r="AH7" s="66"/>
      <c r="AI7" s="66"/>
      <c r="AJ7" s="66" t="s">
        <v>1348</v>
      </c>
      <c r="AK7" s="66"/>
      <c r="AL7" s="66"/>
      <c r="AM7" s="66" t="s">
        <v>1349</v>
      </c>
      <c r="AN7" s="66"/>
      <c r="AO7" s="66"/>
      <c r="AP7" s="66" t="s">
        <v>1350</v>
      </c>
      <c r="AQ7" s="66"/>
      <c r="AR7" s="66"/>
      <c r="AS7" s="66" t="s">
        <v>1351</v>
      </c>
      <c r="AT7" s="66"/>
      <c r="AU7" s="66"/>
      <c r="AV7" s="66" t="s">
        <v>1352</v>
      </c>
      <c r="AW7" s="66"/>
      <c r="AX7" s="66"/>
      <c r="AY7" s="66" t="s">
        <v>1353</v>
      </c>
      <c r="AZ7" s="66"/>
      <c r="BA7" s="66"/>
      <c r="BB7" s="66" t="s">
        <v>1354</v>
      </c>
      <c r="BC7" s="66"/>
      <c r="BD7" s="66"/>
      <c r="BE7" s="66" t="s">
        <v>1355</v>
      </c>
      <c r="BF7" s="66"/>
      <c r="BG7" s="66"/>
      <c r="BH7" s="66" t="s">
        <v>1356</v>
      </c>
      <c r="BI7" s="66"/>
      <c r="BJ7" s="66"/>
      <c r="BK7" s="66" t="s">
        <v>1357</v>
      </c>
      <c r="BL7" s="66"/>
      <c r="BM7" s="66"/>
      <c r="BN7" s="66" t="s">
        <v>1358</v>
      </c>
      <c r="BO7" s="66"/>
      <c r="BP7" s="66"/>
      <c r="BQ7" s="66" t="s">
        <v>1359</v>
      </c>
      <c r="BR7" s="66"/>
      <c r="BS7" s="66"/>
      <c r="BT7" s="66" t="s">
        <v>1360</v>
      </c>
      <c r="BU7" s="66"/>
      <c r="BV7" s="66"/>
      <c r="BW7" s="66" t="s">
        <v>1361</v>
      </c>
      <c r="BX7" s="66"/>
      <c r="BY7" s="66"/>
      <c r="BZ7" s="66" t="s">
        <v>1198</v>
      </c>
      <c r="CA7" s="66"/>
      <c r="CB7" s="66"/>
      <c r="CC7" s="66" t="s">
        <v>1362</v>
      </c>
      <c r="CD7" s="66"/>
      <c r="CE7" s="66"/>
      <c r="CF7" s="66" t="s">
        <v>1363</v>
      </c>
      <c r="CG7" s="66"/>
      <c r="CH7" s="66"/>
      <c r="CI7" s="66" t="s">
        <v>1364</v>
      </c>
      <c r="CJ7" s="66"/>
      <c r="CK7" s="66"/>
      <c r="CL7" s="66" t="s">
        <v>1365</v>
      </c>
      <c r="CM7" s="66"/>
      <c r="CN7" s="66"/>
      <c r="CO7" s="66" t="s">
        <v>1366</v>
      </c>
      <c r="CP7" s="66"/>
      <c r="CQ7" s="66"/>
      <c r="CR7" s="66" t="s">
        <v>1367</v>
      </c>
      <c r="CS7" s="66"/>
      <c r="CT7" s="66"/>
      <c r="CU7" s="66" t="s">
        <v>1368</v>
      </c>
      <c r="CV7" s="66"/>
      <c r="CW7" s="66"/>
      <c r="CX7" s="66" t="s">
        <v>1369</v>
      </c>
      <c r="CY7" s="66"/>
      <c r="CZ7" s="66"/>
      <c r="DA7" s="66" t="s">
        <v>1370</v>
      </c>
      <c r="DB7" s="66"/>
      <c r="DC7" s="66"/>
      <c r="DD7" s="66" t="s">
        <v>1371</v>
      </c>
      <c r="DE7" s="66"/>
      <c r="DF7" s="66"/>
      <c r="DG7" s="66" t="s">
        <v>1372</v>
      </c>
      <c r="DH7" s="66"/>
      <c r="DI7" s="66"/>
      <c r="DJ7" s="95" t="s">
        <v>1373</v>
      </c>
      <c r="DK7" s="95"/>
      <c r="DL7" s="95"/>
      <c r="DM7" s="95" t="s">
        <v>1374</v>
      </c>
      <c r="DN7" s="95"/>
      <c r="DO7" s="95"/>
      <c r="DP7" s="95" t="s">
        <v>1375</v>
      </c>
      <c r="DQ7" s="95"/>
      <c r="DR7" s="95"/>
      <c r="DS7" s="95" t="s">
        <v>1376</v>
      </c>
      <c r="DT7" s="95"/>
      <c r="DU7" s="95"/>
      <c r="DV7" s="95" t="s">
        <v>745</v>
      </c>
      <c r="DW7" s="95"/>
      <c r="DX7" s="95"/>
      <c r="DY7" s="66" t="s">
        <v>761</v>
      </c>
      <c r="DZ7" s="66"/>
      <c r="EA7" s="66"/>
      <c r="EB7" s="66" t="s">
        <v>762</v>
      </c>
      <c r="EC7" s="66"/>
      <c r="ED7" s="66"/>
      <c r="EE7" s="66" t="s">
        <v>1230</v>
      </c>
      <c r="EF7" s="66"/>
      <c r="EG7" s="66"/>
      <c r="EH7" s="66" t="s">
        <v>763</v>
      </c>
      <c r="EI7" s="66"/>
      <c r="EJ7" s="66"/>
      <c r="EK7" s="66" t="s">
        <v>1333</v>
      </c>
      <c r="EL7" s="66"/>
      <c r="EM7" s="66"/>
      <c r="EN7" s="66" t="s">
        <v>766</v>
      </c>
      <c r="EO7" s="66"/>
      <c r="EP7" s="66"/>
      <c r="EQ7" s="66" t="s">
        <v>1239</v>
      </c>
      <c r="ER7" s="66"/>
      <c r="ES7" s="66"/>
      <c r="ET7" s="66" t="s">
        <v>771</v>
      </c>
      <c r="EU7" s="66"/>
      <c r="EV7" s="66"/>
      <c r="EW7" s="66" t="s">
        <v>1242</v>
      </c>
      <c r="EX7" s="66"/>
      <c r="EY7" s="66"/>
      <c r="EZ7" s="66" t="s">
        <v>1244</v>
      </c>
      <c r="FA7" s="66"/>
      <c r="FB7" s="66"/>
      <c r="FC7" s="66" t="s">
        <v>1246</v>
      </c>
      <c r="FD7" s="66"/>
      <c r="FE7" s="66"/>
      <c r="FF7" s="66" t="s">
        <v>1334</v>
      </c>
      <c r="FG7" s="66"/>
      <c r="FH7" s="66"/>
      <c r="FI7" s="66" t="s">
        <v>1249</v>
      </c>
      <c r="FJ7" s="66"/>
      <c r="FK7" s="66"/>
      <c r="FL7" s="66" t="s">
        <v>775</v>
      </c>
      <c r="FM7" s="66"/>
      <c r="FN7" s="66"/>
      <c r="FO7" s="66" t="s">
        <v>1253</v>
      </c>
      <c r="FP7" s="66"/>
      <c r="FQ7" s="66"/>
      <c r="FR7" s="66" t="s">
        <v>1256</v>
      </c>
      <c r="FS7" s="66"/>
      <c r="FT7" s="66"/>
      <c r="FU7" s="66" t="s">
        <v>1260</v>
      </c>
      <c r="FV7" s="66"/>
      <c r="FW7" s="66"/>
      <c r="FX7" s="66" t="s">
        <v>1262</v>
      </c>
      <c r="FY7" s="66"/>
      <c r="FZ7" s="66"/>
      <c r="GA7" s="95" t="s">
        <v>1265</v>
      </c>
      <c r="GB7" s="95"/>
      <c r="GC7" s="95"/>
      <c r="GD7" s="66" t="s">
        <v>780</v>
      </c>
      <c r="GE7" s="66"/>
      <c r="GF7" s="66"/>
      <c r="GG7" s="95" t="s">
        <v>1272</v>
      </c>
      <c r="GH7" s="95"/>
      <c r="GI7" s="95"/>
      <c r="GJ7" s="95" t="s">
        <v>1273</v>
      </c>
      <c r="GK7" s="95"/>
      <c r="GL7" s="95"/>
      <c r="GM7" s="95" t="s">
        <v>1275</v>
      </c>
      <c r="GN7" s="95"/>
      <c r="GO7" s="95"/>
      <c r="GP7" s="95" t="s">
        <v>1276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6" t="s">
        <v>1283</v>
      </c>
      <c r="HC7" s="66"/>
      <c r="HD7" s="66"/>
      <c r="HE7" s="66" t="s">
        <v>1285</v>
      </c>
      <c r="HF7" s="66"/>
      <c r="HG7" s="66"/>
      <c r="HH7" s="66" t="s">
        <v>796</v>
      </c>
      <c r="HI7" s="66"/>
      <c r="HJ7" s="66"/>
      <c r="HK7" s="66" t="s">
        <v>1286</v>
      </c>
      <c r="HL7" s="66"/>
      <c r="HM7" s="66"/>
      <c r="HN7" s="66" t="s">
        <v>1289</v>
      </c>
      <c r="HO7" s="66"/>
      <c r="HP7" s="66"/>
      <c r="HQ7" s="66" t="s">
        <v>799</v>
      </c>
      <c r="HR7" s="66"/>
      <c r="HS7" s="66"/>
      <c r="HT7" s="66" t="s">
        <v>797</v>
      </c>
      <c r="HU7" s="66"/>
      <c r="HV7" s="66"/>
      <c r="HW7" s="66" t="s">
        <v>618</v>
      </c>
      <c r="HX7" s="66"/>
      <c r="HY7" s="66"/>
      <c r="HZ7" s="66" t="s">
        <v>1298</v>
      </c>
      <c r="IA7" s="66"/>
      <c r="IB7" s="66"/>
      <c r="IC7" s="66" t="s">
        <v>1302</v>
      </c>
      <c r="ID7" s="66"/>
      <c r="IE7" s="66"/>
      <c r="IF7" s="66" t="s">
        <v>802</v>
      </c>
      <c r="IG7" s="66"/>
      <c r="IH7" s="66"/>
      <c r="II7" s="66" t="s">
        <v>1307</v>
      </c>
      <c r="IJ7" s="66"/>
      <c r="IK7" s="66"/>
      <c r="IL7" s="66" t="s">
        <v>1308</v>
      </c>
      <c r="IM7" s="66"/>
      <c r="IN7" s="66"/>
      <c r="IO7" s="66" t="s">
        <v>1312</v>
      </c>
      <c r="IP7" s="66"/>
      <c r="IQ7" s="66"/>
      <c r="IR7" s="66" t="s">
        <v>1316</v>
      </c>
      <c r="IS7" s="66"/>
      <c r="IT7" s="66"/>
    </row>
    <row r="8" spans="1:254" ht="58.5" customHeight="1">
      <c r="A8" s="119"/>
      <c r="B8" s="119"/>
      <c r="C8" s="52" t="s">
        <v>30</v>
      </c>
      <c r="D8" s="52" t="s">
        <v>1166</v>
      </c>
      <c r="E8" s="52" t="s">
        <v>1167</v>
      </c>
      <c r="F8" s="52" t="s">
        <v>1168</v>
      </c>
      <c r="G8" s="52" t="s">
        <v>1169</v>
      </c>
      <c r="H8" s="52" t="s">
        <v>1060</v>
      </c>
      <c r="I8" s="52" t="s">
        <v>1170</v>
      </c>
      <c r="J8" s="52" t="s">
        <v>1171</v>
      </c>
      <c r="K8" s="52" t="s">
        <v>716</v>
      </c>
      <c r="L8" s="52" t="s">
        <v>251</v>
      </c>
      <c r="M8" s="52" t="s">
        <v>717</v>
      </c>
      <c r="N8" s="52" t="s">
        <v>718</v>
      </c>
      <c r="O8" s="52" t="s">
        <v>624</v>
      </c>
      <c r="P8" s="52" t="s">
        <v>1172</v>
      </c>
      <c r="Q8" s="52" t="s">
        <v>625</v>
      </c>
      <c r="R8" s="52" t="s">
        <v>719</v>
      </c>
      <c r="S8" s="52" t="s">
        <v>1173</v>
      </c>
      <c r="T8" s="52" t="s">
        <v>720</v>
      </c>
      <c r="U8" s="52" t="s">
        <v>1174</v>
      </c>
      <c r="V8" s="52" t="s">
        <v>1175</v>
      </c>
      <c r="W8" s="52" t="s">
        <v>1176</v>
      </c>
      <c r="X8" s="52" t="s">
        <v>721</v>
      </c>
      <c r="Y8" s="52" t="s">
        <v>722</v>
      </c>
      <c r="Z8" s="52" t="s">
        <v>1177</v>
      </c>
      <c r="AA8" s="52" t="s">
        <v>198</v>
      </c>
      <c r="AB8" s="52" t="s">
        <v>210</v>
      </c>
      <c r="AC8" s="52" t="s">
        <v>212</v>
      </c>
      <c r="AD8" s="52" t="s">
        <v>511</v>
      </c>
      <c r="AE8" s="52" t="s">
        <v>512</v>
      </c>
      <c r="AF8" s="52" t="s">
        <v>1178</v>
      </c>
      <c r="AG8" s="52" t="s">
        <v>1179</v>
      </c>
      <c r="AH8" s="52" t="s">
        <v>1180</v>
      </c>
      <c r="AI8" s="52" t="s">
        <v>1181</v>
      </c>
      <c r="AJ8" s="52" t="s">
        <v>1182</v>
      </c>
      <c r="AK8" s="52" t="s">
        <v>516</v>
      </c>
      <c r="AL8" s="52" t="s">
        <v>1183</v>
      </c>
      <c r="AM8" s="52" t="s">
        <v>724</v>
      </c>
      <c r="AN8" s="52" t="s">
        <v>725</v>
      </c>
      <c r="AO8" s="52" t="s">
        <v>1184</v>
      </c>
      <c r="AP8" s="52" t="s">
        <v>726</v>
      </c>
      <c r="AQ8" s="52" t="s">
        <v>1185</v>
      </c>
      <c r="AR8" s="52" t="s">
        <v>727</v>
      </c>
      <c r="AS8" s="52" t="s">
        <v>95</v>
      </c>
      <c r="AT8" s="52" t="s">
        <v>257</v>
      </c>
      <c r="AU8" s="52" t="s">
        <v>1186</v>
      </c>
      <c r="AV8" s="52" t="s">
        <v>728</v>
      </c>
      <c r="AW8" s="52" t="s">
        <v>729</v>
      </c>
      <c r="AX8" s="52" t="s">
        <v>1187</v>
      </c>
      <c r="AY8" s="52" t="s">
        <v>216</v>
      </c>
      <c r="AZ8" s="52" t="s">
        <v>517</v>
      </c>
      <c r="BA8" s="52" t="s">
        <v>730</v>
      </c>
      <c r="BB8" s="52" t="s">
        <v>731</v>
      </c>
      <c r="BC8" s="52" t="s">
        <v>732</v>
      </c>
      <c r="BD8" s="52" t="s">
        <v>733</v>
      </c>
      <c r="BE8" s="52" t="s">
        <v>734</v>
      </c>
      <c r="BF8" s="52" t="s">
        <v>735</v>
      </c>
      <c r="BG8" s="52" t="s">
        <v>1188</v>
      </c>
      <c r="BH8" s="52" t="s">
        <v>1189</v>
      </c>
      <c r="BI8" s="52" t="s">
        <v>736</v>
      </c>
      <c r="BJ8" s="52" t="s">
        <v>1190</v>
      </c>
      <c r="BK8" s="52" t="s">
        <v>737</v>
      </c>
      <c r="BL8" s="52" t="s">
        <v>738</v>
      </c>
      <c r="BM8" s="52" t="s">
        <v>1191</v>
      </c>
      <c r="BN8" s="52" t="s">
        <v>1192</v>
      </c>
      <c r="BO8" s="52" t="s">
        <v>1193</v>
      </c>
      <c r="BP8" s="52" t="s">
        <v>723</v>
      </c>
      <c r="BQ8" s="52" t="s">
        <v>1194</v>
      </c>
      <c r="BR8" s="52" t="s">
        <v>1195</v>
      </c>
      <c r="BS8" s="52" t="s">
        <v>1196</v>
      </c>
      <c r="BT8" s="52" t="s">
        <v>739</v>
      </c>
      <c r="BU8" s="52" t="s">
        <v>740</v>
      </c>
      <c r="BV8" s="52" t="s">
        <v>1197</v>
      </c>
      <c r="BW8" s="52" t="s">
        <v>741</v>
      </c>
      <c r="BX8" s="52" t="s">
        <v>742</v>
      </c>
      <c r="BY8" s="52" t="s">
        <v>743</v>
      </c>
      <c r="BZ8" s="52" t="s">
        <v>1198</v>
      </c>
      <c r="CA8" s="52" t="s">
        <v>1199</v>
      </c>
      <c r="CB8" s="52" t="s">
        <v>1200</v>
      </c>
      <c r="CC8" s="52" t="s">
        <v>1201</v>
      </c>
      <c r="CD8" s="52" t="s">
        <v>746</v>
      </c>
      <c r="CE8" s="52" t="s">
        <v>747</v>
      </c>
      <c r="CF8" s="52" t="s">
        <v>1202</v>
      </c>
      <c r="CG8" s="52" t="s">
        <v>1203</v>
      </c>
      <c r="CH8" s="52" t="s">
        <v>744</v>
      </c>
      <c r="CI8" s="52" t="s">
        <v>1204</v>
      </c>
      <c r="CJ8" s="52" t="s">
        <v>1205</v>
      </c>
      <c r="CK8" s="52" t="s">
        <v>748</v>
      </c>
      <c r="CL8" s="52" t="s">
        <v>354</v>
      </c>
      <c r="CM8" s="52" t="s">
        <v>522</v>
      </c>
      <c r="CN8" s="52" t="s">
        <v>355</v>
      </c>
      <c r="CO8" s="52" t="s">
        <v>749</v>
      </c>
      <c r="CP8" s="52" t="s">
        <v>1206</v>
      </c>
      <c r="CQ8" s="52" t="s">
        <v>750</v>
      </c>
      <c r="CR8" s="52" t="s">
        <v>751</v>
      </c>
      <c r="CS8" s="52" t="s">
        <v>1207</v>
      </c>
      <c r="CT8" s="52" t="s">
        <v>752</v>
      </c>
      <c r="CU8" s="52" t="s">
        <v>532</v>
      </c>
      <c r="CV8" s="52" t="s">
        <v>533</v>
      </c>
      <c r="CW8" s="52" t="s">
        <v>534</v>
      </c>
      <c r="CX8" s="52" t="s">
        <v>1208</v>
      </c>
      <c r="CY8" s="52" t="s">
        <v>1209</v>
      </c>
      <c r="CZ8" s="52" t="s">
        <v>537</v>
      </c>
      <c r="DA8" s="52" t="s">
        <v>513</v>
      </c>
      <c r="DB8" s="52" t="s">
        <v>514</v>
      </c>
      <c r="DC8" s="52" t="s">
        <v>753</v>
      </c>
      <c r="DD8" s="52" t="s">
        <v>756</v>
      </c>
      <c r="DE8" s="52" t="s">
        <v>757</v>
      </c>
      <c r="DF8" s="52" t="s">
        <v>1210</v>
      </c>
      <c r="DG8" s="52" t="s">
        <v>1211</v>
      </c>
      <c r="DH8" s="52" t="s">
        <v>1212</v>
      </c>
      <c r="DI8" s="52" t="s">
        <v>1213</v>
      </c>
      <c r="DJ8" s="53" t="s">
        <v>360</v>
      </c>
      <c r="DK8" s="52" t="s">
        <v>1214</v>
      </c>
      <c r="DL8" s="53" t="s">
        <v>1215</v>
      </c>
      <c r="DM8" s="53" t="s">
        <v>758</v>
      </c>
      <c r="DN8" s="52" t="s">
        <v>1216</v>
      </c>
      <c r="DO8" s="53" t="s">
        <v>759</v>
      </c>
      <c r="DP8" s="53" t="s">
        <v>760</v>
      </c>
      <c r="DQ8" s="52" t="s">
        <v>1332</v>
      </c>
      <c r="DR8" s="53" t="s">
        <v>1217</v>
      </c>
      <c r="DS8" s="53" t="s">
        <v>1218</v>
      </c>
      <c r="DT8" s="52" t="s">
        <v>1219</v>
      </c>
      <c r="DU8" s="53" t="s">
        <v>1220</v>
      </c>
      <c r="DV8" s="53" t="s">
        <v>1221</v>
      </c>
      <c r="DW8" s="52" t="s">
        <v>1222</v>
      </c>
      <c r="DX8" s="53" t="s">
        <v>1223</v>
      </c>
      <c r="DY8" s="52" t="s">
        <v>1224</v>
      </c>
      <c r="DZ8" s="52" t="s">
        <v>1225</v>
      </c>
      <c r="EA8" s="52" t="s">
        <v>1226</v>
      </c>
      <c r="EB8" s="52" t="s">
        <v>1227</v>
      </c>
      <c r="EC8" s="52" t="s">
        <v>1228</v>
      </c>
      <c r="ED8" s="52" t="s">
        <v>1229</v>
      </c>
      <c r="EE8" s="52" t="s">
        <v>1231</v>
      </c>
      <c r="EF8" s="52" t="s">
        <v>1232</v>
      </c>
      <c r="EG8" s="52" t="s">
        <v>1233</v>
      </c>
      <c r="EH8" s="52" t="s">
        <v>764</v>
      </c>
      <c r="EI8" s="52" t="s">
        <v>765</v>
      </c>
      <c r="EJ8" s="52" t="s">
        <v>1234</v>
      </c>
      <c r="EK8" s="52" t="s">
        <v>1235</v>
      </c>
      <c r="EL8" s="52" t="s">
        <v>1236</v>
      </c>
      <c r="EM8" s="52" t="s">
        <v>1237</v>
      </c>
      <c r="EN8" s="52" t="s">
        <v>767</v>
      </c>
      <c r="EO8" s="52" t="s">
        <v>768</v>
      </c>
      <c r="EP8" s="52" t="s">
        <v>1238</v>
      </c>
      <c r="EQ8" s="52" t="s">
        <v>769</v>
      </c>
      <c r="ER8" s="52" t="s">
        <v>770</v>
      </c>
      <c r="ES8" s="52" t="s">
        <v>1240</v>
      </c>
      <c r="ET8" s="52" t="s">
        <v>772</v>
      </c>
      <c r="EU8" s="52" t="s">
        <v>773</v>
      </c>
      <c r="EV8" s="52" t="s">
        <v>1241</v>
      </c>
      <c r="EW8" s="52" t="s">
        <v>772</v>
      </c>
      <c r="EX8" s="52" t="s">
        <v>773</v>
      </c>
      <c r="EY8" s="52" t="s">
        <v>1243</v>
      </c>
      <c r="EZ8" s="52" t="s">
        <v>198</v>
      </c>
      <c r="FA8" s="52" t="s">
        <v>1245</v>
      </c>
      <c r="FB8" s="52" t="s">
        <v>211</v>
      </c>
      <c r="FC8" s="52" t="s">
        <v>754</v>
      </c>
      <c r="FD8" s="52" t="s">
        <v>755</v>
      </c>
      <c r="FE8" s="52" t="s">
        <v>786</v>
      </c>
      <c r="FF8" s="52" t="s">
        <v>774</v>
      </c>
      <c r="FG8" s="52" t="s">
        <v>1247</v>
      </c>
      <c r="FH8" s="52" t="s">
        <v>1248</v>
      </c>
      <c r="FI8" s="52" t="s">
        <v>16</v>
      </c>
      <c r="FJ8" s="52" t="s">
        <v>17</v>
      </c>
      <c r="FK8" s="52" t="s">
        <v>147</v>
      </c>
      <c r="FL8" s="52" t="s">
        <v>1250</v>
      </c>
      <c r="FM8" s="52" t="s">
        <v>1251</v>
      </c>
      <c r="FN8" s="52" t="s">
        <v>1252</v>
      </c>
      <c r="FO8" s="52" t="s">
        <v>1254</v>
      </c>
      <c r="FP8" s="52" t="s">
        <v>1255</v>
      </c>
      <c r="FQ8" s="52" t="s">
        <v>1257</v>
      </c>
      <c r="FR8" s="52" t="s">
        <v>776</v>
      </c>
      <c r="FS8" s="52" t="s">
        <v>1258</v>
      </c>
      <c r="FT8" s="52" t="s">
        <v>1259</v>
      </c>
      <c r="FU8" s="52" t="s">
        <v>777</v>
      </c>
      <c r="FV8" s="52" t="s">
        <v>778</v>
      </c>
      <c r="FW8" s="52" t="s">
        <v>1261</v>
      </c>
      <c r="FX8" s="52" t="s">
        <v>1263</v>
      </c>
      <c r="FY8" s="52" t="s">
        <v>779</v>
      </c>
      <c r="FZ8" s="52" t="s">
        <v>1264</v>
      </c>
      <c r="GA8" s="53" t="s">
        <v>1266</v>
      </c>
      <c r="GB8" s="52" t="s">
        <v>1267</v>
      </c>
      <c r="GC8" s="53" t="s">
        <v>1268</v>
      </c>
      <c r="GD8" s="52" t="s">
        <v>1269</v>
      </c>
      <c r="GE8" s="52" t="s">
        <v>1270</v>
      </c>
      <c r="GF8" s="52" t="s">
        <v>1271</v>
      </c>
      <c r="GG8" s="53" t="s">
        <v>152</v>
      </c>
      <c r="GH8" s="52" t="s">
        <v>781</v>
      </c>
      <c r="GI8" s="53" t="s">
        <v>782</v>
      </c>
      <c r="GJ8" s="53" t="s">
        <v>1274</v>
      </c>
      <c r="GK8" s="52" t="s">
        <v>524</v>
      </c>
      <c r="GL8" s="53" t="s">
        <v>783</v>
      </c>
      <c r="GM8" s="53" t="s">
        <v>244</v>
      </c>
      <c r="GN8" s="52" t="s">
        <v>252</v>
      </c>
      <c r="GO8" s="53" t="s">
        <v>786</v>
      </c>
      <c r="GP8" s="53" t="s">
        <v>784</v>
      </c>
      <c r="GQ8" s="52" t="s">
        <v>785</v>
      </c>
      <c r="GR8" s="53" t="s">
        <v>1277</v>
      </c>
      <c r="GS8" s="53" t="s">
        <v>1278</v>
      </c>
      <c r="GT8" s="52" t="s">
        <v>788</v>
      </c>
      <c r="GU8" s="53" t="s">
        <v>1279</v>
      </c>
      <c r="GV8" s="53" t="s">
        <v>1280</v>
      </c>
      <c r="GW8" s="52" t="s">
        <v>1281</v>
      </c>
      <c r="GX8" s="53" t="s">
        <v>1282</v>
      </c>
      <c r="GY8" s="53" t="s">
        <v>791</v>
      </c>
      <c r="GZ8" s="52" t="s">
        <v>792</v>
      </c>
      <c r="HA8" s="53" t="s">
        <v>793</v>
      </c>
      <c r="HB8" s="52" t="s">
        <v>576</v>
      </c>
      <c r="HC8" s="52" t="s">
        <v>1284</v>
      </c>
      <c r="HD8" s="52" t="s">
        <v>794</v>
      </c>
      <c r="HE8" s="52" t="s">
        <v>95</v>
      </c>
      <c r="HF8" s="52" t="s">
        <v>257</v>
      </c>
      <c r="HG8" s="52" t="s">
        <v>256</v>
      </c>
      <c r="HH8" s="52" t="s">
        <v>41</v>
      </c>
      <c r="HI8" s="52" t="s">
        <v>42</v>
      </c>
      <c r="HJ8" s="52" t="s">
        <v>103</v>
      </c>
      <c r="HK8" s="52" t="s">
        <v>1287</v>
      </c>
      <c r="HL8" s="52" t="s">
        <v>795</v>
      </c>
      <c r="HM8" s="52" t="s">
        <v>1288</v>
      </c>
      <c r="HN8" s="52" t="s">
        <v>1290</v>
      </c>
      <c r="HO8" s="52" t="s">
        <v>1291</v>
      </c>
      <c r="HP8" s="52" t="s">
        <v>1292</v>
      </c>
      <c r="HQ8" s="52" t="s">
        <v>800</v>
      </c>
      <c r="HR8" s="52" t="s">
        <v>801</v>
      </c>
      <c r="HS8" s="52" t="s">
        <v>1293</v>
      </c>
      <c r="HT8" s="52" t="s">
        <v>1335</v>
      </c>
      <c r="HU8" s="52" t="s">
        <v>798</v>
      </c>
      <c r="HV8" s="52" t="s">
        <v>1294</v>
      </c>
      <c r="HW8" s="52" t="s">
        <v>1295</v>
      </c>
      <c r="HX8" s="52" t="s">
        <v>1296</v>
      </c>
      <c r="HY8" s="52" t="s">
        <v>1297</v>
      </c>
      <c r="HZ8" s="52" t="s">
        <v>1299</v>
      </c>
      <c r="IA8" s="52" t="s">
        <v>1300</v>
      </c>
      <c r="IB8" s="52" t="s">
        <v>1301</v>
      </c>
      <c r="IC8" s="52" t="s">
        <v>1303</v>
      </c>
      <c r="ID8" s="52" t="s">
        <v>1304</v>
      </c>
      <c r="IE8" s="52" t="s">
        <v>1305</v>
      </c>
      <c r="IF8" s="52" t="s">
        <v>803</v>
      </c>
      <c r="IG8" s="52" t="s">
        <v>804</v>
      </c>
      <c r="IH8" s="52" t="s">
        <v>1306</v>
      </c>
      <c r="II8" s="52" t="s">
        <v>148</v>
      </c>
      <c r="IJ8" s="52" t="s">
        <v>235</v>
      </c>
      <c r="IK8" s="52" t="s">
        <v>209</v>
      </c>
      <c r="IL8" s="52" t="s">
        <v>1309</v>
      </c>
      <c r="IM8" s="52" t="s">
        <v>1310</v>
      </c>
      <c r="IN8" s="52" t="s">
        <v>1311</v>
      </c>
      <c r="IO8" s="52" t="s">
        <v>1313</v>
      </c>
      <c r="IP8" s="52" t="s">
        <v>1314</v>
      </c>
      <c r="IQ8" s="52" t="s">
        <v>1315</v>
      </c>
      <c r="IR8" s="52" t="s">
        <v>1317</v>
      </c>
      <c r="IS8" s="52" t="s">
        <v>1318</v>
      </c>
      <c r="IT8" s="52" t="s">
        <v>1319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3" t="s">
        <v>839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4" t="s">
        <v>811</v>
      </c>
      <c r="C37" s="44"/>
      <c r="D37" s="44"/>
      <c r="E37" s="44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48"/>
      <c r="D41" s="50">
        <f>SUM(D38:D40)</f>
        <v>0</v>
      </c>
      <c r="E41" s="50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5" t="s">
        <v>56</v>
      </c>
      <c r="E42" s="106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48"/>
      <c r="D50" s="50">
        <f>SUM(D47:D49)</f>
        <v>0</v>
      </c>
      <c r="E50" s="50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7" t="s">
        <v>159</v>
      </c>
      <c r="E51" s="107"/>
      <c r="F51" s="63" t="s">
        <v>116</v>
      </c>
      <c r="G51" s="64"/>
      <c r="H51" s="85" t="s">
        <v>174</v>
      </c>
      <c r="I51" s="86"/>
      <c r="J51" s="102" t="s">
        <v>186</v>
      </c>
      <c r="K51" s="102"/>
      <c r="L51" s="102" t="s">
        <v>117</v>
      </c>
      <c r="M51" s="102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2025-09-08T08:39:16Z</dcterms:modified>
</cp:coreProperties>
</file>